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EBA9964D-C4FA-454B-B4DE-300A9ECABFD7}" xr6:coauthVersionLast="47" xr6:coauthVersionMax="47" xr10:uidLastSave="{00000000-0000-0000-0000-000000000000}"/>
  <bookViews>
    <workbookView xWindow="2660" yWindow="2660" windowWidth="18720" windowHeight="11740" xr2:uid="{00000000-000D-0000-FFFF-FFFF00000000}"/>
  </bookViews>
  <sheets>
    <sheet name="暴力１" sheetId="5" r:id="rId1"/>
    <sheet name="暴力２" sheetId="6" r:id="rId2"/>
    <sheet name="暴力３" sheetId="7" r:id="rId3"/>
    <sheet name="暴力4(1)" sheetId="8" r:id="rId4"/>
    <sheet name="暴力4(2)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7" l="1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F6" i="7" s="1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G6" i="7" s="1"/>
  <c r="F13" i="7"/>
  <c r="G12" i="7"/>
  <c r="F12" i="7"/>
  <c r="G11" i="7"/>
  <c r="F11" i="7"/>
  <c r="G10" i="7"/>
  <c r="F10" i="7"/>
  <c r="G9" i="7"/>
  <c r="F9" i="7"/>
  <c r="G8" i="7"/>
  <c r="F8" i="7"/>
  <c r="G7" i="7"/>
  <c r="F7" i="7"/>
  <c r="E6" i="7"/>
  <c r="D6" i="7"/>
  <c r="C6" i="7"/>
  <c r="B6" i="7"/>
  <c r="F7" i="6"/>
  <c r="F6" i="6" s="1"/>
  <c r="G7" i="6"/>
  <c r="F8" i="6"/>
  <c r="G8" i="6"/>
  <c r="F9" i="6"/>
  <c r="G9" i="6"/>
  <c r="G6" i="6" s="1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</calcChain>
</file>

<file path=xl/sharedStrings.xml><?xml version="1.0" encoding="utf-8"?>
<sst xmlns="http://schemas.openxmlformats.org/spreadsheetml/2006/main" count="225" uniqueCount="150">
  <si>
    <t>罪　　　名</t>
    <rPh sb="0" eb="1">
      <t>ツミ</t>
    </rPh>
    <rPh sb="4" eb="5">
      <t>メイ</t>
    </rPh>
    <phoneticPr fontId="2"/>
  </si>
  <si>
    <t>総数</t>
    <rPh sb="0" eb="1">
      <t>フサ</t>
    </rPh>
    <rPh sb="1" eb="2">
      <t>カズ</t>
    </rPh>
    <phoneticPr fontId="2"/>
  </si>
  <si>
    <t>殺人</t>
    <rPh sb="0" eb="1">
      <t>ゴロシ</t>
    </rPh>
    <rPh sb="1" eb="2">
      <t>ヒト</t>
    </rPh>
    <phoneticPr fontId="2"/>
  </si>
  <si>
    <t>強盗</t>
    <rPh sb="0" eb="1">
      <t>ツヨシ</t>
    </rPh>
    <rPh sb="1" eb="2">
      <t>ヌス</t>
    </rPh>
    <phoneticPr fontId="2"/>
  </si>
  <si>
    <t>放火</t>
    <rPh sb="0" eb="1">
      <t>ホウ</t>
    </rPh>
    <rPh sb="1" eb="2">
      <t>ヒ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</si>
  <si>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</si>
  <si>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傷害</t>
    <rPh sb="0" eb="1">
      <t>キズ</t>
    </rPh>
    <rPh sb="1" eb="2">
      <t>ガイ</t>
    </rPh>
    <phoneticPr fontId="2"/>
  </si>
  <si>
    <t>脅迫</t>
    <rPh sb="0" eb="1">
      <t>オビヤ</t>
    </rPh>
    <rPh sb="1" eb="2">
      <t>ハサマ</t>
    </rPh>
    <phoneticPr fontId="2"/>
  </si>
  <si>
    <t>恐喝</t>
    <rPh sb="0" eb="1">
      <t>オソ</t>
    </rPh>
    <rPh sb="1" eb="2">
      <t>カツ</t>
    </rPh>
    <phoneticPr fontId="2"/>
  </si>
  <si>
    <t>窃盗</t>
    <rPh sb="0" eb="1">
      <t>ヌス</t>
    </rPh>
    <rPh sb="1" eb="2">
      <t>ヌス</t>
    </rPh>
    <phoneticPr fontId="2"/>
  </si>
  <si>
    <t>強要</t>
    <rPh sb="0" eb="1">
      <t>ツヨシ</t>
    </rPh>
    <rPh sb="1" eb="2">
      <t>ヨウ</t>
    </rPh>
    <phoneticPr fontId="2"/>
  </si>
  <si>
    <t>組織的
強要</t>
    <rPh sb="0" eb="3">
      <t>ソシキテキ</t>
    </rPh>
    <rPh sb="4" eb="5">
      <t>ツヨシ</t>
    </rPh>
    <rPh sb="5" eb="6">
      <t>ヨウ</t>
    </rPh>
    <phoneticPr fontId="2"/>
  </si>
  <si>
    <t>詐欺</t>
    <rPh sb="0" eb="1">
      <t>イツワ</t>
    </rPh>
    <rPh sb="1" eb="2">
      <t>ギ</t>
    </rPh>
    <phoneticPr fontId="2"/>
  </si>
  <si>
    <t>横領</t>
    <rPh sb="0" eb="1">
      <t>ヨコ</t>
    </rPh>
    <rPh sb="1" eb="2">
      <t>リョウ</t>
    </rPh>
    <phoneticPr fontId="2"/>
  </si>
  <si>
    <t>文書偽造</t>
    <rPh sb="0" eb="1">
      <t>ブン</t>
    </rPh>
    <rPh sb="1" eb="2">
      <t>ショ</t>
    </rPh>
    <rPh sb="2" eb="3">
      <t>ニセ</t>
    </rPh>
    <rPh sb="3" eb="4">
      <t>ヅクリ</t>
    </rPh>
    <phoneticPr fontId="2"/>
  </si>
  <si>
    <t>賭博</t>
    <rPh sb="0" eb="1">
      <t>ト</t>
    </rPh>
    <rPh sb="1" eb="2">
      <t>ヒロシ</t>
    </rPh>
    <phoneticPr fontId="2"/>
  </si>
  <si>
    <t>猥褻物領布等</t>
    <rPh sb="0" eb="2">
      <t>ワイセツ</t>
    </rPh>
    <rPh sb="2" eb="3">
      <t>ブツ</t>
    </rPh>
    <rPh sb="3" eb="4">
      <t>リョウ</t>
    </rPh>
    <rPh sb="4" eb="5">
      <t>ギレ</t>
    </rPh>
    <rPh sb="5" eb="6">
      <t>ナド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</si>
  <si>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</si>
  <si>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犯人蔵匿</t>
    <rPh sb="0" eb="1">
      <t>ハン</t>
    </rPh>
    <rPh sb="1" eb="2">
      <t>ヒト</t>
    </rPh>
    <rPh sb="2" eb="3">
      <t>ゾウ</t>
    </rPh>
    <rPh sb="3" eb="4">
      <t>トク</t>
    </rPh>
    <phoneticPr fontId="2"/>
  </si>
  <si>
    <t>証人威迫</t>
    <rPh sb="0" eb="1">
      <t>アカシ</t>
    </rPh>
    <rPh sb="1" eb="2">
      <t>ヒト</t>
    </rPh>
    <rPh sb="2" eb="3">
      <t>イ</t>
    </rPh>
    <rPh sb="3" eb="4">
      <t>ハサマ</t>
    </rPh>
    <phoneticPr fontId="2"/>
  </si>
  <si>
    <t>逮捕監禁</t>
    <rPh sb="0" eb="1">
      <t>オヨ</t>
    </rPh>
    <rPh sb="1" eb="2">
      <t>ツカ</t>
    </rPh>
    <rPh sb="2" eb="3">
      <t>ミ</t>
    </rPh>
    <rPh sb="3" eb="4">
      <t>キン</t>
    </rPh>
    <phoneticPr fontId="2"/>
  </si>
  <si>
    <t>その他</t>
    <rPh sb="2" eb="3">
      <t>タ</t>
    </rPh>
    <phoneticPr fontId="2"/>
  </si>
  <si>
    <t>第二条</t>
    <rPh sb="0" eb="2">
      <t>ダイニ</t>
    </rPh>
    <rPh sb="2" eb="3">
      <t>ジョウ</t>
    </rPh>
    <phoneticPr fontId="2"/>
  </si>
  <si>
    <t>第三条</t>
    <rPh sb="0" eb="1">
      <t>ダイ</t>
    </rPh>
    <rPh sb="1" eb="2">
      <t>サン</t>
    </rPh>
    <rPh sb="2" eb="3">
      <t>ジョウ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</si>
  <si>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</si>
  <si>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</si>
  <si>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首領</t>
    <rPh sb="0" eb="2">
      <t>シュリョウ</t>
    </rPh>
    <phoneticPr fontId="2"/>
  </si>
  <si>
    <t>幹部</t>
    <rPh sb="0" eb="2">
      <t>カンブ</t>
    </rPh>
    <phoneticPr fontId="2"/>
  </si>
  <si>
    <t>組員</t>
    <rPh sb="0" eb="2">
      <t>クミイン</t>
    </rPh>
    <phoneticPr fontId="2"/>
  </si>
  <si>
    <t>準構（認）</t>
    <rPh sb="0" eb="1">
      <t>ジュン</t>
    </rPh>
    <rPh sb="1" eb="2">
      <t>ガマエ</t>
    </rPh>
    <rPh sb="3" eb="4">
      <t>ニン</t>
    </rPh>
    <phoneticPr fontId="2"/>
  </si>
  <si>
    <t>準構（未）</t>
    <rPh sb="0" eb="1">
      <t>ジュン</t>
    </rPh>
    <rPh sb="1" eb="2">
      <t>ガマエ</t>
    </rPh>
    <rPh sb="3" eb="4">
      <t>ミ</t>
    </rPh>
    <phoneticPr fontId="2"/>
  </si>
  <si>
    <t>うち）</t>
    <phoneticPr fontId="2"/>
  </si>
  <si>
    <t>うち）</t>
    <phoneticPr fontId="2"/>
  </si>
  <si>
    <t>暴行</t>
    <rPh sb="0" eb="1">
      <t>アバ</t>
    </rPh>
    <rPh sb="1" eb="2">
      <t>コウ</t>
    </rPh>
    <phoneticPr fontId="2"/>
  </si>
  <si>
    <t>１　暴力団等犯罪　刑法犯　罪種別　被疑者の地位別　検挙件数・検挙人員</t>
    <rPh sb="2" eb="5">
      <t>ボウリョクダン</t>
    </rPh>
    <rPh sb="5" eb="6">
      <t>トウ</t>
    </rPh>
    <rPh sb="6" eb="8">
      <t>ハンザイ</t>
    </rPh>
    <rPh sb="9" eb="12">
      <t>ケイホウハン</t>
    </rPh>
    <rPh sb="13" eb="14">
      <t>ザイ</t>
    </rPh>
    <rPh sb="14" eb="15">
      <t>シュ</t>
    </rPh>
    <rPh sb="15" eb="16">
      <t>ベツ</t>
    </rPh>
    <rPh sb="17" eb="20">
      <t>ヒギシャ</t>
    </rPh>
    <rPh sb="21" eb="23">
      <t>チイ</t>
    </rPh>
    <rPh sb="23" eb="24">
      <t>ベツ</t>
    </rPh>
    <rPh sb="25" eb="27">
      <t>ケンキョ</t>
    </rPh>
    <rPh sb="27" eb="29">
      <t>ケンスウ</t>
    </rPh>
    <rPh sb="30" eb="32">
      <t>ケンキョ</t>
    </rPh>
    <rPh sb="32" eb="34">
      <t>ジンイン</t>
    </rPh>
    <phoneticPr fontId="2"/>
  </si>
  <si>
    <t>　　地　　　位</t>
    <rPh sb="2" eb="3">
      <t>チ</t>
    </rPh>
    <rPh sb="6" eb="7">
      <t>クライ</t>
    </rPh>
    <phoneticPr fontId="2"/>
  </si>
  <si>
    <t xml:space="preserve">　　　　　　　　　　　　　　　　　　　　　　　　　　　　暴力第一条
</t>
    <rPh sb="28" eb="30">
      <t>ボウリョク</t>
    </rPh>
    <rPh sb="30" eb="31">
      <t>ダイ</t>
    </rPh>
    <rPh sb="31" eb="33">
      <t>イチジョウ</t>
    </rPh>
    <phoneticPr fontId="2"/>
  </si>
  <si>
    <t>暴力第一条ノ三</t>
    <rPh sb="0" eb="2">
      <t>ボウリョク</t>
    </rPh>
    <rPh sb="2" eb="3">
      <t>ダイ</t>
    </rPh>
    <rPh sb="3" eb="5">
      <t>イチジョウ</t>
    </rPh>
    <rPh sb="6" eb="7">
      <t>サン</t>
    </rPh>
    <phoneticPr fontId="2"/>
  </si>
  <si>
    <t>暴力第一条ノ二</t>
    <rPh sb="0" eb="2">
      <t>ボウリョク</t>
    </rPh>
    <rPh sb="2" eb="3">
      <t>ダイ</t>
    </rPh>
    <rPh sb="3" eb="5">
      <t>イチジョウ</t>
    </rPh>
    <rPh sb="6" eb="7">
      <t>ニ</t>
    </rPh>
    <phoneticPr fontId="2"/>
  </si>
  <si>
    <t xml:space="preserve">　　　　　　　　　　　　公契約関係競売等妨害
</t>
    <rPh sb="12" eb="13">
      <t>コウ</t>
    </rPh>
    <rPh sb="13" eb="15">
      <t>ケイヤク</t>
    </rPh>
    <rPh sb="15" eb="17">
      <t>カンケイ</t>
    </rPh>
    <rPh sb="17" eb="19">
      <t>ケイバイ</t>
    </rPh>
    <rPh sb="19" eb="20">
      <t>ナド</t>
    </rPh>
    <rPh sb="20" eb="22">
      <t>ボウガイ</t>
    </rPh>
    <phoneticPr fontId="2"/>
  </si>
  <si>
    <t>信用毀損威力業務妨害</t>
    <rPh sb="0" eb="2">
      <t>シンヨウ</t>
    </rPh>
    <rPh sb="2" eb="4">
      <t>キソン</t>
    </rPh>
    <rPh sb="4" eb="6">
      <t>イリョク</t>
    </rPh>
    <rPh sb="6" eb="8">
      <t>ギョウム</t>
    </rPh>
    <rPh sb="8" eb="10">
      <t>ボウガイ</t>
    </rPh>
    <phoneticPr fontId="2"/>
  </si>
  <si>
    <t>器物損壊等</t>
    <rPh sb="0" eb="1">
      <t>ウツワ</t>
    </rPh>
    <rPh sb="1" eb="2">
      <t>モノ</t>
    </rPh>
    <rPh sb="2" eb="3">
      <t>ソン</t>
    </rPh>
    <rPh sb="3" eb="4">
      <t>コワ</t>
    </rPh>
    <rPh sb="4" eb="5">
      <t>ナド</t>
    </rPh>
    <phoneticPr fontId="2"/>
  </si>
  <si>
    <t>暴力行為等処罰ニ関スル法律</t>
    <rPh sb="0" eb="2">
      <t>ボウリョク</t>
    </rPh>
    <rPh sb="2" eb="4">
      <t>コウイ</t>
    </rPh>
    <rPh sb="4" eb="5">
      <t>ナド</t>
    </rPh>
    <rPh sb="5" eb="7">
      <t>ショバツ</t>
    </rPh>
    <rPh sb="8" eb="9">
      <t>カン</t>
    </rPh>
    <rPh sb="11" eb="13">
      <t>ホウリツ</t>
    </rPh>
    <phoneticPr fontId="2"/>
  </si>
  <si>
    <t>強制性交等</t>
    <rPh sb="0" eb="2">
      <t>キョウセイ</t>
    </rPh>
    <rPh sb="2" eb="5">
      <t>セイコウナド</t>
    </rPh>
    <phoneticPr fontId="2"/>
  </si>
  <si>
    <t>名　　　　　張</t>
    <rPh sb="0" eb="7">
      <t>ナバリ</t>
    </rPh>
    <phoneticPr fontId="5"/>
  </si>
  <si>
    <t>伊賀</t>
    <rPh sb="0" eb="2">
      <t>イガ</t>
    </rPh>
    <phoneticPr fontId="5"/>
  </si>
  <si>
    <t>紀宝</t>
    <rPh sb="0" eb="2">
      <t>キホウ</t>
    </rPh>
    <phoneticPr fontId="5"/>
  </si>
  <si>
    <t>熊　　　　　野</t>
    <rPh sb="0" eb="7">
      <t>クマノ</t>
    </rPh>
    <phoneticPr fontId="5"/>
  </si>
  <si>
    <t>尾　　　　　鷲</t>
    <rPh sb="0" eb="7">
      <t>オワセ</t>
    </rPh>
    <phoneticPr fontId="5"/>
  </si>
  <si>
    <t>鳥　　　　　羽</t>
    <rPh sb="0" eb="7">
      <t>トバ</t>
    </rPh>
    <phoneticPr fontId="5"/>
  </si>
  <si>
    <t>伊　　　　　勢</t>
    <rPh sb="0" eb="7">
      <t>イセ</t>
    </rPh>
    <phoneticPr fontId="5"/>
  </si>
  <si>
    <t>大　　　　　台</t>
    <rPh sb="0" eb="7">
      <t>オオダイ</t>
    </rPh>
    <phoneticPr fontId="5"/>
  </si>
  <si>
    <t>松　　　　　阪</t>
    <rPh sb="0" eb="7">
      <t>マツサカ</t>
    </rPh>
    <phoneticPr fontId="5"/>
  </si>
  <si>
    <t>津南</t>
    <rPh sb="0" eb="1">
      <t>ツ</t>
    </rPh>
    <rPh sb="1" eb="2">
      <t>ミナミ</t>
    </rPh>
    <phoneticPr fontId="5"/>
  </si>
  <si>
    <t>津</t>
    <rPh sb="0" eb="1">
      <t>ツ</t>
    </rPh>
    <phoneticPr fontId="5"/>
  </si>
  <si>
    <t>鈴　　　　　鹿</t>
    <rPh sb="0" eb="7">
      <t>スズカ</t>
    </rPh>
    <phoneticPr fontId="5"/>
  </si>
  <si>
    <t>亀　　　　　山</t>
    <rPh sb="0" eb="7">
      <t>カメヤマ</t>
    </rPh>
    <phoneticPr fontId="5"/>
  </si>
  <si>
    <t>四日市西</t>
    <rPh sb="0" eb="3">
      <t>ヨッカイチ</t>
    </rPh>
    <rPh sb="3" eb="4">
      <t>ニシ</t>
    </rPh>
    <phoneticPr fontId="5"/>
  </si>
  <si>
    <t>四日市南</t>
    <rPh sb="0" eb="3">
      <t>ヨッカイチ</t>
    </rPh>
    <rPh sb="3" eb="4">
      <t>ミナミ</t>
    </rPh>
    <phoneticPr fontId="5"/>
  </si>
  <si>
    <t>四日市北</t>
    <rPh sb="0" eb="3">
      <t>ヨッカイチ</t>
    </rPh>
    <rPh sb="3" eb="4">
      <t>キタ</t>
    </rPh>
    <phoneticPr fontId="5"/>
  </si>
  <si>
    <t>いなべ</t>
    <phoneticPr fontId="5"/>
  </si>
  <si>
    <t>桑　　　　　名</t>
    <rPh sb="0" eb="7">
      <t>クワナ</t>
    </rPh>
    <phoneticPr fontId="5"/>
  </si>
  <si>
    <t>総数</t>
    <rPh sb="0" eb="2">
      <t>ソウスウ</t>
    </rPh>
    <phoneticPr fontId="5"/>
  </si>
  <si>
    <t>署別</t>
    <rPh sb="0" eb="1">
      <t>ショ</t>
    </rPh>
    <rPh sb="1" eb="2">
      <t>ベツ</t>
    </rPh>
    <phoneticPr fontId="5"/>
  </si>
  <si>
    <t>人　　　員</t>
    <rPh sb="0" eb="5">
      <t>ジンイン</t>
    </rPh>
    <phoneticPr fontId="5"/>
  </si>
  <si>
    <t>件　　　数</t>
    <rPh sb="0" eb="5">
      <t>ケンスウ</t>
    </rPh>
    <phoneticPr fontId="5"/>
  </si>
  <si>
    <t>増　　　　　減</t>
    <rPh sb="0" eb="7">
      <t>ゾウゲン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</si>
  <si>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</si>
  <si>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カズ</t>
    </rPh>
    <rPh sb="2" eb="4">
      <t>ガンネン</t>
    </rPh>
    <phoneticPr fontId="5"/>
  </si>
  <si>
    <t>年別</t>
    <rPh sb="0" eb="2">
      <t>ネンベツ</t>
    </rPh>
    <phoneticPr fontId="5"/>
  </si>
  <si>
    <t>２　暴力団等事件　検挙状況（刑法犯・警察署別）</t>
    <rPh sb="2" eb="5">
      <t>ボウリョクダン</t>
    </rPh>
    <rPh sb="5" eb="6">
      <t>トウ</t>
    </rPh>
    <rPh sb="6" eb="8">
      <t>ジケン</t>
    </rPh>
    <rPh sb="9" eb="11">
      <t>ケンキョ</t>
    </rPh>
    <rPh sb="11" eb="13">
      <t>ジョウキョウ</t>
    </rPh>
    <rPh sb="14" eb="17">
      <t>ケイホウハン</t>
    </rPh>
    <rPh sb="18" eb="21">
      <t>ケイサツショ</t>
    </rPh>
    <rPh sb="21" eb="22">
      <t>ベツ</t>
    </rPh>
    <phoneticPr fontId="5"/>
  </si>
  <si>
    <t>３　暴力団等事件　罪種別　検挙状況（刑法犯・特別法犯）</t>
    <rPh sb="9" eb="12">
      <t>ザイシュベツ</t>
    </rPh>
    <rPh sb="18" eb="21">
      <t>ケイホウハン</t>
    </rPh>
    <rPh sb="22" eb="24">
      <t>トクベツ</t>
    </rPh>
    <rPh sb="24" eb="25">
      <t>ホウ</t>
    </rPh>
    <rPh sb="25" eb="26">
      <t>ハン</t>
    </rPh>
    <phoneticPr fontId="5"/>
  </si>
  <si>
    <t>　　　　　　　　　　　　　　年別</t>
    <phoneticPr fontId="5"/>
  </si>
  <si>
    <t>平成３０年</t>
    <rPh sb="0" eb="2">
      <t>ヘイセイ</t>
    </rPh>
    <rPh sb="4" eb="5">
      <t>ネン</t>
    </rPh>
    <phoneticPr fontId="5"/>
  </si>
  <si>
    <t>増　　　　　減</t>
  </si>
  <si>
    <t>件　　　数</t>
  </si>
  <si>
    <t>人　　　員</t>
  </si>
  <si>
    <t>罪種別</t>
    <rPh sb="0" eb="3">
      <t>ザイシュベツ</t>
    </rPh>
    <phoneticPr fontId="5"/>
  </si>
  <si>
    <t>総　　　　　　　　　　　　　　数</t>
    <phoneticPr fontId="5"/>
  </si>
  <si>
    <t>殺　　　　　　　　　　　　　　人</t>
    <rPh sb="0" eb="16">
      <t>サツジン</t>
    </rPh>
    <phoneticPr fontId="5"/>
  </si>
  <si>
    <t>強　　　　　　　　　　　　　　盗</t>
    <rPh sb="0" eb="16">
      <t>ゴウトウ</t>
    </rPh>
    <phoneticPr fontId="5"/>
  </si>
  <si>
    <t>放　　　　　　　　　　　　　　火</t>
    <rPh sb="0" eb="16">
      <t>ホウカ</t>
    </rPh>
    <phoneticPr fontId="5"/>
  </si>
  <si>
    <t>強制性交等</t>
    <rPh sb="0" eb="2">
      <t>キョウセイ</t>
    </rPh>
    <rPh sb="2" eb="5">
      <t>セイコウナド</t>
    </rPh>
    <phoneticPr fontId="5"/>
  </si>
  <si>
    <t>凶器準備集合</t>
    <rPh sb="0" eb="2">
      <t>キョウキ</t>
    </rPh>
    <rPh sb="2" eb="4">
      <t>ジュンビ</t>
    </rPh>
    <rPh sb="4" eb="6">
      <t>シュウゴウ</t>
    </rPh>
    <phoneticPr fontId="5"/>
  </si>
  <si>
    <t>暴　　　　　　　　　　　　　　行</t>
    <rPh sb="0" eb="16">
      <t>ボウコウ</t>
    </rPh>
    <phoneticPr fontId="5"/>
  </si>
  <si>
    <t>傷　　　　　　　　　　　　　　害</t>
    <rPh sb="0" eb="16">
      <t>ショウガイ</t>
    </rPh>
    <phoneticPr fontId="5"/>
  </si>
  <si>
    <t>脅　　　　　　　　　　　　　　迫</t>
    <rPh sb="0" eb="16">
      <t>キョウハク</t>
    </rPh>
    <phoneticPr fontId="5"/>
  </si>
  <si>
    <t>恐　　　　　　　　　　　　　　喝</t>
    <rPh sb="0" eb="16">
      <t>キョウカツ</t>
    </rPh>
    <phoneticPr fontId="5"/>
  </si>
  <si>
    <t>窃　　　　　　　　　　　　　　盗</t>
    <rPh sb="0" eb="16">
      <t>セットウ</t>
    </rPh>
    <phoneticPr fontId="5"/>
  </si>
  <si>
    <t>詐　　　　　　　　　　　　　　欺</t>
    <rPh sb="0" eb="16">
      <t>サギ</t>
    </rPh>
    <phoneticPr fontId="5"/>
  </si>
  <si>
    <t>横領</t>
    <rPh sb="0" eb="2">
      <t>オウリョウ</t>
    </rPh>
    <phoneticPr fontId="5"/>
  </si>
  <si>
    <t>文書偽造</t>
    <rPh sb="0" eb="2">
      <t>ブンショ</t>
    </rPh>
    <rPh sb="2" eb="4">
      <t>ギゾウ</t>
    </rPh>
    <phoneticPr fontId="5"/>
  </si>
  <si>
    <t>賭　　　　　　　　　　　　　　博</t>
    <rPh sb="0" eb="16">
      <t>トバク</t>
    </rPh>
    <phoneticPr fontId="5"/>
  </si>
  <si>
    <t>わいせつ物頒布等</t>
    <rPh sb="4" eb="5">
      <t>ブツ</t>
    </rPh>
    <rPh sb="5" eb="7">
      <t>ハンプ</t>
    </rPh>
    <rPh sb="7" eb="8">
      <t>ナド</t>
    </rPh>
    <phoneticPr fontId="5"/>
  </si>
  <si>
    <t>公　　務　　執　　行　　妨　害</t>
    <rPh sb="0" eb="4">
      <t>コウム</t>
    </rPh>
    <rPh sb="6" eb="10">
      <t>シッコウ</t>
    </rPh>
    <rPh sb="12" eb="15">
      <t>ボウガイ</t>
    </rPh>
    <phoneticPr fontId="5"/>
  </si>
  <si>
    <t>犯人蔵匿</t>
    <rPh sb="0" eb="2">
      <t>ハンニン</t>
    </rPh>
    <rPh sb="2" eb="3">
      <t>ゾウ</t>
    </rPh>
    <rPh sb="3" eb="4">
      <t>トク</t>
    </rPh>
    <phoneticPr fontId="5"/>
  </si>
  <si>
    <t>証人威迫</t>
    <rPh sb="0" eb="2">
      <t>ショウニン</t>
    </rPh>
    <rPh sb="2" eb="4">
      <t>イハク</t>
    </rPh>
    <phoneticPr fontId="5"/>
  </si>
  <si>
    <t>逮　　　　捕　　　　監　　　　禁</t>
    <rPh sb="0" eb="6">
      <t>タイホ</t>
    </rPh>
    <rPh sb="10" eb="16">
      <t>カンキン</t>
    </rPh>
    <phoneticPr fontId="5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</si>
  <si>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5"/>
  </si>
  <si>
    <t>器物損壊等</t>
    <rPh sb="0" eb="2">
      <t>キブツ</t>
    </rPh>
    <rPh sb="2" eb="4">
      <t>ソンカイ</t>
    </rPh>
    <rPh sb="4" eb="5">
      <t>ナド</t>
    </rPh>
    <phoneticPr fontId="5"/>
  </si>
  <si>
    <t>暴　　　　力　　　　行　　　　為</t>
    <rPh sb="0" eb="6">
      <t>ボウリョク</t>
    </rPh>
    <rPh sb="10" eb="16">
      <t>コウイ</t>
    </rPh>
    <phoneticPr fontId="5"/>
  </si>
  <si>
    <t>その他の刑法犯</t>
    <rPh sb="0" eb="3">
      <t>ソノタ</t>
    </rPh>
    <rPh sb="4" eb="7">
      <t>ケイホウハン</t>
    </rPh>
    <phoneticPr fontId="5"/>
  </si>
  <si>
    <t>銃刀法違反</t>
    <rPh sb="0" eb="3">
      <t>ジュウトウホウ</t>
    </rPh>
    <rPh sb="3" eb="5">
      <t>イハン</t>
    </rPh>
    <phoneticPr fontId="5"/>
  </si>
  <si>
    <t>麻薬・覚せい剤取締法違反</t>
    <rPh sb="0" eb="2">
      <t>マヤク</t>
    </rPh>
    <rPh sb="3" eb="4">
      <t>カク</t>
    </rPh>
    <rPh sb="6" eb="7">
      <t>ザイ</t>
    </rPh>
    <rPh sb="7" eb="10">
      <t>トリシマリホウ</t>
    </rPh>
    <rPh sb="10" eb="12">
      <t>イハン</t>
    </rPh>
    <phoneticPr fontId="5"/>
  </si>
  <si>
    <t>大麻取締法</t>
    <rPh sb="0" eb="2">
      <t>タイマ</t>
    </rPh>
    <rPh sb="2" eb="5">
      <t>トリシマリホウ</t>
    </rPh>
    <phoneticPr fontId="5"/>
  </si>
  <si>
    <t>その他の特別法</t>
    <rPh sb="0" eb="3">
      <t>ソノタ</t>
    </rPh>
    <rPh sb="4" eb="7">
      <t>トクベツホウ</t>
    </rPh>
    <phoneticPr fontId="5"/>
  </si>
  <si>
    <t>４　銃刀法　違反態様別　主たる違反対象物件の種類別　検挙件数・検挙人員及び押収物件数（暴力団）　（１）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rPh sb="43" eb="45">
      <t>ボウリョク</t>
    </rPh>
    <rPh sb="45" eb="46">
      <t>ダン</t>
    </rPh>
    <phoneticPr fontId="2"/>
  </si>
  <si>
    <t>物件の種類</t>
    <rPh sb="0" eb="2">
      <t>ブッケン</t>
    </rPh>
    <rPh sb="3" eb="5">
      <t>シュルイ</t>
    </rPh>
    <phoneticPr fontId="2"/>
  </si>
  <si>
    <t>総　　数</t>
    <rPh sb="0" eb="1">
      <t>フサ</t>
    </rPh>
    <rPh sb="3" eb="4">
      <t>カズ</t>
    </rPh>
    <phoneticPr fontId="2"/>
  </si>
  <si>
    <t>銃　　　　　　　　　　　　　　　　　　　　　　　　　　　　　　　　　　　　　　　砲</t>
    <rPh sb="0" eb="1">
      <t>ジュウ</t>
    </rPh>
    <rPh sb="40" eb="41">
      <t>ホウ</t>
    </rPh>
    <phoneticPr fontId="2"/>
  </si>
  <si>
    <t>けん銃部品</t>
    <rPh sb="2" eb="3">
      <t>ジュウ</t>
    </rPh>
    <rPh sb="3" eb="5">
      <t>ブヒン</t>
    </rPh>
    <phoneticPr fontId="2"/>
  </si>
  <si>
    <t>けん銃実包</t>
    <rPh sb="2" eb="3">
      <t>ジュウ</t>
    </rPh>
    <rPh sb="3" eb="5">
      <t>ジッポウ</t>
    </rPh>
    <phoneticPr fontId="2"/>
  </si>
  <si>
    <t>計</t>
    <rPh sb="0" eb="1">
      <t>ケイ</t>
    </rPh>
    <phoneticPr fontId="2"/>
  </si>
  <si>
    <t>けん銃</t>
    <rPh sb="2" eb="3">
      <t>ジュウ</t>
    </rPh>
    <phoneticPr fontId="2"/>
  </si>
  <si>
    <t>小銃・砲・機関銃</t>
    <rPh sb="0" eb="2">
      <t>ショウジュウ</t>
    </rPh>
    <rPh sb="3" eb="4">
      <t>ホウ</t>
    </rPh>
    <rPh sb="5" eb="8">
      <t>キカンジュウ</t>
    </rPh>
    <phoneticPr fontId="2"/>
  </si>
  <si>
    <t>ライフル銃</t>
    <rPh sb="4" eb="5">
      <t>ジュウ</t>
    </rPh>
    <phoneticPr fontId="2"/>
  </si>
  <si>
    <t>散弾銃</t>
    <rPh sb="0" eb="2">
      <t>サンダン</t>
    </rPh>
    <rPh sb="2" eb="3">
      <t>ジュウ</t>
    </rPh>
    <phoneticPr fontId="2"/>
  </si>
  <si>
    <t>空気銃</t>
    <rPh sb="0" eb="2">
      <t>クウキ</t>
    </rPh>
    <rPh sb="2" eb="3">
      <t>ジュウ</t>
    </rPh>
    <phoneticPr fontId="2"/>
  </si>
  <si>
    <t>準空気銃</t>
    <rPh sb="0" eb="1">
      <t>ジュン</t>
    </rPh>
    <rPh sb="1" eb="4">
      <t>クウキジュウ</t>
    </rPh>
    <phoneticPr fontId="5"/>
  </si>
  <si>
    <t>建設用銃</t>
    <rPh sb="0" eb="2">
      <t>ケンセツ</t>
    </rPh>
    <rPh sb="2" eb="3">
      <t>ヨウ</t>
    </rPh>
    <rPh sb="3" eb="4">
      <t>ジュウ</t>
    </rPh>
    <phoneticPr fontId="2"/>
  </si>
  <si>
    <t>救命索
発射銃等</t>
    <rPh sb="0" eb="2">
      <t>キュウメイ</t>
    </rPh>
    <rPh sb="2" eb="3">
      <t>サク</t>
    </rPh>
    <rPh sb="4" eb="6">
      <t>ハッシャ</t>
    </rPh>
    <rPh sb="6" eb="7">
      <t>ジュウ</t>
    </rPh>
    <rPh sb="7" eb="8">
      <t>トウ</t>
    </rPh>
    <phoneticPr fontId="2"/>
  </si>
  <si>
    <t>その他
の銃砲</t>
    <rPh sb="2" eb="3">
      <t>タ</t>
    </rPh>
    <rPh sb="5" eb="7">
      <t>ジュウホウ</t>
    </rPh>
    <phoneticPr fontId="2"/>
  </si>
  <si>
    <t>銃身</t>
    <rPh sb="0" eb="1">
      <t>ジュウ</t>
    </rPh>
    <rPh sb="1" eb="2">
      <t>シン</t>
    </rPh>
    <phoneticPr fontId="2"/>
  </si>
  <si>
    <t>機関部体</t>
    <rPh sb="0" eb="2">
      <t>キカン</t>
    </rPh>
    <rPh sb="2" eb="3">
      <t>ブ</t>
    </rPh>
    <rPh sb="3" eb="4">
      <t>タイ</t>
    </rPh>
    <phoneticPr fontId="2"/>
  </si>
  <si>
    <t>回転弾倉</t>
    <rPh sb="0" eb="2">
      <t>カイテン</t>
    </rPh>
    <rPh sb="2" eb="4">
      <t>ダンソウ</t>
    </rPh>
    <phoneticPr fontId="2"/>
  </si>
  <si>
    <t>スライド</t>
    <phoneticPr fontId="2"/>
  </si>
  <si>
    <t>　　　　違　反　態　様</t>
    <rPh sb="4" eb="5">
      <t>タガ</t>
    </rPh>
    <rPh sb="6" eb="7">
      <t>ハン</t>
    </rPh>
    <rPh sb="8" eb="9">
      <t>タイ</t>
    </rPh>
    <rPh sb="10" eb="11">
      <t>サマ</t>
    </rPh>
    <phoneticPr fontId="2"/>
  </si>
  <si>
    <t>総数</t>
    <rPh sb="0" eb="2">
      <t>ソウスウ</t>
    </rPh>
    <phoneticPr fontId="2"/>
  </si>
  <si>
    <t>検挙件数</t>
    <rPh sb="0" eb="2">
      <t>ケンキョ</t>
    </rPh>
    <rPh sb="2" eb="4">
      <t>ケンスウ</t>
    </rPh>
    <phoneticPr fontId="2"/>
  </si>
  <si>
    <t>検挙人員</t>
    <rPh sb="0" eb="2">
      <t>ケンキョ</t>
    </rPh>
    <rPh sb="2" eb="4">
      <t>ジンイン</t>
    </rPh>
    <phoneticPr fontId="2"/>
  </si>
  <si>
    <t>物件数</t>
    <rPh sb="0" eb="3">
      <t>ブッケンスウ</t>
    </rPh>
    <phoneticPr fontId="2"/>
  </si>
  <si>
    <t>密輸入関係</t>
    <rPh sb="0" eb="3">
      <t>ミツユニュウ</t>
    </rPh>
    <rPh sb="3" eb="5">
      <t>カンケイ</t>
    </rPh>
    <phoneticPr fontId="2"/>
  </si>
  <si>
    <t>発射の禁止
及び
不法所持関係</t>
    <rPh sb="0" eb="2">
      <t>ハッシャ</t>
    </rPh>
    <rPh sb="3" eb="5">
      <t>キンシ</t>
    </rPh>
    <rPh sb="6" eb="7">
      <t>オヨ</t>
    </rPh>
    <rPh sb="9" eb="11">
      <t>フホウ</t>
    </rPh>
    <rPh sb="11" eb="13">
      <t>ショジ</t>
    </rPh>
    <rPh sb="13" eb="15">
      <t>カンケイ</t>
    </rPh>
    <phoneticPr fontId="2"/>
  </si>
  <si>
    <t>譲渡・譲受
違反関係</t>
    <rPh sb="0" eb="2">
      <t>ジョウト</t>
    </rPh>
    <rPh sb="3" eb="5">
      <t>ジョウジュ</t>
    </rPh>
    <rPh sb="6" eb="8">
      <t>イハン</t>
    </rPh>
    <rPh sb="8" eb="10">
      <t>カンケイ</t>
    </rPh>
    <phoneticPr fontId="2"/>
  </si>
  <si>
    <t>携帯・運搬の
制限違反関係</t>
    <rPh sb="0" eb="2">
      <t>ケイタイ</t>
    </rPh>
    <rPh sb="3" eb="5">
      <t>ウンパン</t>
    </rPh>
    <rPh sb="7" eb="9">
      <t>セイゲン</t>
    </rPh>
    <rPh sb="9" eb="11">
      <t>イハン</t>
    </rPh>
    <rPh sb="11" eb="13">
      <t>カンケイ</t>
    </rPh>
    <phoneticPr fontId="2"/>
  </si>
  <si>
    <t>届出その他の
義務違反関係</t>
    <rPh sb="0" eb="2">
      <t>トドケデ</t>
    </rPh>
    <rPh sb="4" eb="5">
      <t>タ</t>
    </rPh>
    <rPh sb="7" eb="9">
      <t>ギム</t>
    </rPh>
    <rPh sb="9" eb="11">
      <t>イハン</t>
    </rPh>
    <rPh sb="11" eb="13">
      <t>カンケイ</t>
    </rPh>
    <phoneticPr fontId="2"/>
  </si>
  <si>
    <t>４　銃刀法　違反態様別　主たる違反対象物件の種類別　検挙件数・検挙人員及び押収物件数（暴力団）　（２）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rPh sb="43" eb="46">
      <t>ボウリョクダン</t>
    </rPh>
    <phoneticPr fontId="2"/>
  </si>
  <si>
    <t>刀　　　　剣　　　　類</t>
    <rPh sb="0" eb="1">
      <t>カタナ</t>
    </rPh>
    <rPh sb="5" eb="6">
      <t>ケン</t>
    </rPh>
    <rPh sb="10" eb="11">
      <t>タグイ</t>
    </rPh>
    <phoneticPr fontId="2"/>
  </si>
  <si>
    <t>スポーツ
ナイフ</t>
    <phoneticPr fontId="2"/>
  </si>
  <si>
    <t>サバイバル
ナイフ</t>
    <phoneticPr fontId="2"/>
  </si>
  <si>
    <t>その他
の刃物</t>
    <rPh sb="2" eb="3">
      <t>タ</t>
    </rPh>
    <rPh sb="5" eb="7">
      <t>ハモノ</t>
    </rPh>
    <phoneticPr fontId="2"/>
  </si>
  <si>
    <t>模造けん銃</t>
    <rPh sb="0" eb="2">
      <t>モゾウ</t>
    </rPh>
    <rPh sb="4" eb="5">
      <t>ジュウ</t>
    </rPh>
    <phoneticPr fontId="2"/>
  </si>
  <si>
    <t>模擬銃器</t>
    <rPh sb="0" eb="2">
      <t>モギ</t>
    </rPh>
    <rPh sb="2" eb="4">
      <t>ジュウキ</t>
    </rPh>
    <phoneticPr fontId="2"/>
  </si>
  <si>
    <t>模造刀剣類</t>
    <rPh sb="0" eb="2">
      <t>モゾウ</t>
    </rPh>
    <rPh sb="2" eb="3">
      <t>トウ</t>
    </rPh>
    <rPh sb="3" eb="4">
      <t>ケン</t>
    </rPh>
    <rPh sb="4" eb="5">
      <t>ルイ</t>
    </rPh>
    <phoneticPr fontId="2"/>
  </si>
  <si>
    <t>違反対象
物件なし</t>
    <rPh sb="0" eb="2">
      <t>イハン</t>
    </rPh>
    <rPh sb="2" eb="4">
      <t>タイショウ</t>
    </rPh>
    <rPh sb="5" eb="7">
      <t>ブッケン</t>
    </rPh>
    <phoneticPr fontId="2"/>
  </si>
  <si>
    <t>刀</t>
    <rPh sb="0" eb="1">
      <t>カタナ</t>
    </rPh>
    <phoneticPr fontId="2"/>
  </si>
  <si>
    <t>剣</t>
    <rPh sb="0" eb="1">
      <t>ケン</t>
    </rPh>
    <phoneticPr fontId="2"/>
  </si>
  <si>
    <t>やり・
なぎなた</t>
    <phoneticPr fontId="2"/>
  </si>
  <si>
    <t>あいくち</t>
    <phoneticPr fontId="2"/>
  </si>
  <si>
    <t>飛出し
ナイフ</t>
    <rPh sb="0" eb="1">
      <t>ト</t>
    </rPh>
    <rPh sb="1" eb="2">
      <t>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</si>
</sst>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#,##0_ "/>
    <numFmt numFmtId="179" formatCode="#,##0;[Red]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/>
    <xf numFmtId="0" fontId="3" fillId="0" borderId="0"/>
  </cellStyleXfs>
  <cellXfs count="1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Border="1">
      <alignment vertical="center"/>
    </xf>
    <xf numFmtId="0" fontId="3" fillId="0" borderId="1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>
      <alignment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justifyLastLine="1"/>
    </xf>
    <xf numFmtId="177" fontId="3" fillId="0" borderId="6" xfId="0" applyNumberFormat="1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9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178" fontId="3" fillId="0" borderId="12" xfId="0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right" vertical="center"/>
    </xf>
    <xf numFmtId="0" fontId="3" fillId="0" borderId="14" xfId="0" applyNumberFormat="1" applyFont="1" applyBorder="1" applyAlignment="1">
      <alignment horizontal="distributed" vertical="center"/>
    </xf>
    <xf numFmtId="0" fontId="3" fillId="0" borderId="15" xfId="0" applyNumberFormat="1" applyFont="1" applyBorder="1" applyAlignment="1">
      <alignment horizontal="distributed" vertical="center"/>
    </xf>
    <xf numFmtId="178" fontId="4" fillId="0" borderId="5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178" fontId="3" fillId="0" borderId="17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distributed" vertical="center"/>
    </xf>
    <xf numFmtId="178" fontId="3" fillId="0" borderId="5" xfId="0" applyNumberFormat="1" applyFont="1" applyFill="1" applyBorder="1" applyAlignment="1">
      <alignment horizontal="right" vertical="center"/>
    </xf>
    <xf numFmtId="0" fontId="3" fillId="0" borderId="18" xfId="0" applyNumberFormat="1" applyFont="1" applyBorder="1" applyAlignment="1">
      <alignment horizontal="distributed" vertical="center"/>
    </xf>
    <xf numFmtId="0" fontId="3" fillId="0" borderId="19" xfId="0" applyNumberFormat="1" applyFont="1" applyFill="1" applyBorder="1" applyAlignment="1">
      <alignment horizontal="distributed" vertical="center"/>
    </xf>
    <xf numFmtId="178" fontId="3" fillId="0" borderId="19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horizontal="right" vertical="center"/>
    </xf>
    <xf numFmtId="178" fontId="3" fillId="0" borderId="21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center" vertical="center" textRotation="255" wrapText="1"/>
    </xf>
    <xf numFmtId="177" fontId="3" fillId="0" borderId="23" xfId="0" applyNumberFormat="1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178" fontId="3" fillId="0" borderId="24" xfId="0" applyNumberFormat="1" applyFont="1" applyFill="1" applyBorder="1" applyAlignment="1">
      <alignment horizontal="right" vertical="center"/>
    </xf>
    <xf numFmtId="178" fontId="3" fillId="0" borderId="25" xfId="0" applyNumberFormat="1" applyFont="1" applyFill="1" applyBorder="1" applyAlignment="1">
      <alignment horizontal="right" vertical="center"/>
    </xf>
    <xf numFmtId="178" fontId="3" fillId="0" borderId="26" xfId="0" applyNumberFormat="1" applyFont="1" applyFill="1" applyBorder="1" applyAlignment="1">
      <alignment horizontal="right" vertical="center"/>
    </xf>
    <xf numFmtId="178" fontId="3" fillId="0" borderId="27" xfId="0" applyNumberFormat="1" applyFont="1" applyFill="1" applyBorder="1" applyAlignment="1">
      <alignment horizontal="right" vertical="center"/>
    </xf>
    <xf numFmtId="178" fontId="4" fillId="0" borderId="1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28" xfId="0" applyNumberFormat="1" applyFont="1" applyFill="1" applyBorder="1" applyAlignment="1">
      <alignment horizontal="distributed" vertical="center"/>
    </xf>
    <xf numFmtId="0" fontId="3" fillId="0" borderId="0" xfId="3"/>
    <xf numFmtId="0" fontId="3" fillId="0" borderId="0" xfId="3" applyAlignment="1">
      <alignment vertical="center"/>
    </xf>
    <xf numFmtId="3" fontId="0" fillId="0" borderId="13" xfId="1" applyNumberFormat="1" applyFont="1" applyBorder="1"/>
    <xf numFmtId="38" fontId="0" fillId="0" borderId="13" xfId="1" applyFont="1" applyBorder="1"/>
    <xf numFmtId="0" fontId="3" fillId="0" borderId="13" xfId="3" applyBorder="1" applyAlignment="1">
      <alignment horizontal="distributed" vertical="center"/>
    </xf>
    <xf numFmtId="0" fontId="3" fillId="0" borderId="11" xfId="3" applyBorder="1" applyAlignment="1">
      <alignment vertical="center"/>
    </xf>
    <xf numFmtId="0" fontId="3" fillId="0" borderId="16" xfId="3" applyBorder="1" applyAlignment="1">
      <alignment vertical="center"/>
    </xf>
    <xf numFmtId="0" fontId="3" fillId="0" borderId="6" xfId="3" applyBorder="1" applyAlignment="1">
      <alignment horizontal="right" vertical="center"/>
    </xf>
    <xf numFmtId="0" fontId="3" fillId="0" borderId="6" xfId="3" applyBorder="1"/>
    <xf numFmtId="0" fontId="3" fillId="0" borderId="16" xfId="3" applyBorder="1"/>
    <xf numFmtId="0" fontId="3" fillId="0" borderId="11" xfId="3" applyBorder="1"/>
    <xf numFmtId="0" fontId="3" fillId="0" borderId="0" xfId="3" applyFont="1"/>
    <xf numFmtId="176" fontId="3" fillId="0" borderId="0" xfId="3" applyNumberFormat="1" applyFont="1" applyFill="1"/>
    <xf numFmtId="0" fontId="3" fillId="0" borderId="0" xfId="3" applyFont="1" applyFill="1"/>
    <xf numFmtId="177" fontId="3" fillId="0" borderId="0" xfId="3" applyNumberFormat="1" applyFont="1" applyFill="1"/>
    <xf numFmtId="177" fontId="3" fillId="0" borderId="0" xfId="3" applyNumberFormat="1" applyFont="1" applyBorder="1"/>
    <xf numFmtId="177" fontId="3" fillId="0" borderId="0" xfId="3" applyNumberFormat="1" applyFont="1" applyFill="1" applyAlignment="1">
      <alignment vertical="center"/>
    </xf>
    <xf numFmtId="177" fontId="3" fillId="0" borderId="0" xfId="3" applyNumberFormat="1" applyFont="1" applyFill="1" applyAlignment="1">
      <alignment vertical="distributed"/>
    </xf>
    <xf numFmtId="0" fontId="3" fillId="0" borderId="43" xfId="3" applyFont="1" applyFill="1" applyBorder="1" applyAlignment="1">
      <alignment horizontal="center" vertical="top"/>
    </xf>
    <xf numFmtId="0" fontId="3" fillId="0" borderId="0" xfId="3" applyFont="1" applyFill="1" applyAlignment="1"/>
    <xf numFmtId="0" fontId="3" fillId="0" borderId="4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/>
    </xf>
    <xf numFmtId="0" fontId="3" fillId="0" borderId="43" xfId="3" applyFont="1" applyFill="1" applyBorder="1" applyAlignment="1">
      <alignment horizontal="left" vertical="top"/>
    </xf>
    <xf numFmtId="0" fontId="3" fillId="0" borderId="53" xfId="3" applyNumberFormat="1" applyFont="1" applyBorder="1" applyAlignment="1">
      <alignment horizontal="distributed" vertical="center" wrapText="1"/>
    </xf>
    <xf numFmtId="179" fontId="3" fillId="0" borderId="54" xfId="3" applyNumberFormat="1" applyFont="1" applyFill="1" applyBorder="1" applyAlignment="1">
      <alignment horizontal="right" vertical="center"/>
    </xf>
    <xf numFmtId="179" fontId="3" fillId="0" borderId="55" xfId="3" applyNumberFormat="1" applyFont="1" applyFill="1" applyBorder="1" applyAlignment="1">
      <alignment horizontal="right" vertical="center"/>
    </xf>
    <xf numFmtId="179" fontId="3" fillId="0" borderId="56" xfId="3" applyNumberFormat="1" applyFont="1" applyFill="1" applyBorder="1" applyAlignment="1">
      <alignment horizontal="right" vertical="center"/>
    </xf>
    <xf numFmtId="0" fontId="3" fillId="0" borderId="57" xfId="3" applyNumberFormat="1" applyFont="1" applyBorder="1" applyAlignment="1">
      <alignment horizontal="distributed" vertical="center" wrapText="1"/>
    </xf>
    <xf numFmtId="179" fontId="4" fillId="0" borderId="58" xfId="3" applyNumberFormat="1" applyFont="1" applyFill="1" applyBorder="1" applyAlignment="1">
      <alignment horizontal="right" vertical="center"/>
    </xf>
    <xf numFmtId="179" fontId="3" fillId="0" borderId="16" xfId="3" applyNumberFormat="1" applyFont="1" applyFill="1" applyBorder="1" applyAlignment="1">
      <alignment horizontal="right" vertical="center"/>
    </xf>
    <xf numFmtId="179" fontId="3" fillId="0" borderId="17" xfId="3" applyNumberFormat="1" applyFont="1" applyFill="1" applyBorder="1" applyAlignment="1">
      <alignment horizontal="right" vertical="center"/>
    </xf>
    <xf numFmtId="0" fontId="3" fillId="0" borderId="57" xfId="3" applyNumberFormat="1" applyFont="1" applyFill="1" applyBorder="1" applyAlignment="1">
      <alignment horizontal="distributed" vertical="center" wrapText="1"/>
    </xf>
    <xf numFmtId="179" fontId="4" fillId="0" borderId="59" xfId="3" applyNumberFormat="1" applyFont="1" applyFill="1" applyBorder="1" applyAlignment="1">
      <alignment horizontal="right" vertical="center"/>
    </xf>
    <xf numFmtId="179" fontId="3" fillId="0" borderId="11" xfId="3" applyNumberFormat="1" applyFont="1" applyFill="1" applyBorder="1" applyAlignment="1">
      <alignment horizontal="right" vertical="center"/>
    </xf>
    <xf numFmtId="179" fontId="3" fillId="0" borderId="12" xfId="3" applyNumberFormat="1" applyFont="1" applyFill="1" applyBorder="1" applyAlignment="1">
      <alignment horizontal="right" vertical="center"/>
    </xf>
    <xf numFmtId="179" fontId="3" fillId="0" borderId="58" xfId="3" applyNumberFormat="1" applyFont="1" applyFill="1" applyBorder="1" applyAlignment="1">
      <alignment horizontal="right" vertical="center"/>
    </xf>
    <xf numFmtId="179" fontId="3" fillId="0" borderId="59" xfId="3" applyNumberFormat="1" applyFont="1" applyFill="1" applyBorder="1" applyAlignment="1">
      <alignment horizontal="right" vertical="center"/>
    </xf>
    <xf numFmtId="0" fontId="3" fillId="0" borderId="57" xfId="3" applyFont="1" applyBorder="1" applyAlignment="1">
      <alignment horizontal="distributed" vertical="center" wrapText="1"/>
    </xf>
    <xf numFmtId="0" fontId="3" fillId="0" borderId="61" xfId="3" applyNumberFormat="1" applyFont="1" applyFill="1" applyBorder="1" applyAlignment="1">
      <alignment horizontal="distributed" vertical="center" wrapText="1"/>
    </xf>
    <xf numFmtId="179" fontId="3" fillId="0" borderId="62" xfId="3" applyNumberFormat="1" applyFont="1" applyFill="1" applyBorder="1" applyAlignment="1">
      <alignment horizontal="right" vertical="center"/>
    </xf>
    <xf numFmtId="179" fontId="3" fillId="0" borderId="20" xfId="3" applyNumberFormat="1" applyFont="1" applyFill="1" applyBorder="1" applyAlignment="1">
      <alignment horizontal="right" vertical="center"/>
    </xf>
    <xf numFmtId="179" fontId="3" fillId="0" borderId="21" xfId="3" applyNumberFormat="1" applyFont="1" applyFill="1" applyBorder="1" applyAlignment="1">
      <alignment horizontal="right" vertical="center"/>
    </xf>
    <xf numFmtId="0" fontId="3" fillId="0" borderId="0" xfId="3" applyFill="1"/>
    <xf numFmtId="177" fontId="3" fillId="0" borderId="0" xfId="3" applyNumberFormat="1" applyFill="1"/>
    <xf numFmtId="0" fontId="3" fillId="0" borderId="29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0" fontId="3" fillId="0" borderId="30" xfId="0" applyNumberFormat="1" applyFont="1" applyBorder="1" applyAlignment="1">
      <alignment horizontal="distributed" vertical="center"/>
    </xf>
    <xf numFmtId="0" fontId="3" fillId="0" borderId="28" xfId="0" applyNumberFormat="1" applyFont="1" applyBorder="1" applyAlignment="1">
      <alignment horizontal="distributed" vertical="center"/>
    </xf>
    <xf numFmtId="0" fontId="3" fillId="0" borderId="31" xfId="0" applyNumberFormat="1" applyFont="1" applyBorder="1" applyAlignment="1">
      <alignment horizontal="distributed" vertical="center"/>
    </xf>
    <xf numFmtId="0" fontId="3" fillId="0" borderId="14" xfId="0" applyNumberFormat="1" applyFont="1" applyBorder="1" applyAlignment="1">
      <alignment horizontal="distributed" vertical="center"/>
    </xf>
    <xf numFmtId="0" fontId="3" fillId="0" borderId="7" xfId="0" applyNumberFormat="1" applyFont="1" applyBorder="1" applyAlignment="1">
      <alignment horizontal="distributed" vertical="center"/>
    </xf>
    <xf numFmtId="0" fontId="3" fillId="0" borderId="9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32" xfId="0" applyFont="1" applyFill="1" applyBorder="1" applyAlignment="1">
      <alignment horizontal="center" vertical="distributed" textRotation="255" wrapText="1" indent="1"/>
    </xf>
    <xf numFmtId="0" fontId="3" fillId="0" borderId="16" xfId="0" applyFont="1" applyFill="1" applyBorder="1" applyAlignment="1">
      <alignment horizontal="center" vertical="distributed" textRotation="255" wrapText="1" indent="1"/>
    </xf>
    <xf numFmtId="0" fontId="3" fillId="0" borderId="11" xfId="0" applyFont="1" applyFill="1" applyBorder="1" applyAlignment="1">
      <alignment horizontal="center" vertical="distributed" textRotation="255" wrapText="1" indent="1"/>
    </xf>
    <xf numFmtId="0" fontId="3" fillId="0" borderId="32" xfId="0" applyFont="1" applyFill="1" applyBorder="1" applyAlignment="1">
      <alignment horizontal="center" vertical="center" textRotation="255" shrinkToFit="1"/>
    </xf>
    <xf numFmtId="0" fontId="3" fillId="0" borderId="16" xfId="0" applyFont="1" applyFill="1" applyBorder="1" applyAlignment="1">
      <alignment horizontal="center" vertical="center" textRotation="255" shrinkToFit="1"/>
    </xf>
    <xf numFmtId="0" fontId="3" fillId="0" borderId="11" xfId="0" applyFont="1" applyFill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distributed" textRotation="255" wrapText="1" indent="1"/>
    </xf>
    <xf numFmtId="0" fontId="3" fillId="0" borderId="29" xfId="0" applyFont="1" applyFill="1" applyBorder="1" applyAlignment="1">
      <alignment horizontal="center" vertical="distributed" textRotation="255" wrapText="1" indent="1"/>
    </xf>
    <xf numFmtId="0" fontId="3" fillId="0" borderId="27" xfId="0" applyFont="1" applyFill="1" applyBorder="1" applyAlignment="1">
      <alignment horizontal="center" vertical="distributed" textRotation="255" wrapText="1" indent="1"/>
    </xf>
    <xf numFmtId="0" fontId="3" fillId="0" borderId="2" xfId="0" applyFont="1" applyFill="1" applyBorder="1" applyAlignment="1">
      <alignment horizontal="center" vertical="distributed" textRotation="255" wrapText="1" indent="1"/>
    </xf>
    <xf numFmtId="0" fontId="3" fillId="0" borderId="0" xfId="0" applyFont="1" applyFill="1" applyBorder="1" applyAlignment="1">
      <alignment horizontal="center" vertical="distributed" textRotation="255" wrapText="1" indent="1"/>
    </xf>
    <xf numFmtId="0" fontId="3" fillId="0" borderId="7" xfId="0" applyFont="1" applyFill="1" applyBorder="1" applyAlignment="1">
      <alignment horizontal="center" vertical="distributed" textRotation="255" wrapText="1" indent="1"/>
    </xf>
    <xf numFmtId="177" fontId="3" fillId="0" borderId="34" xfId="0" applyNumberFormat="1" applyFont="1" applyFill="1" applyBorder="1" applyAlignment="1">
      <alignment horizontal="center" vertical="distributed" textRotation="255" indent="1"/>
    </xf>
    <xf numFmtId="0" fontId="3" fillId="0" borderId="35" xfId="0" applyFont="1" applyBorder="1" applyAlignment="1">
      <alignment horizontal="center" vertical="distributed" textRotation="255" indent="1"/>
    </xf>
    <xf numFmtId="0" fontId="3" fillId="0" borderId="36" xfId="0" applyFont="1" applyBorder="1" applyAlignment="1">
      <alignment horizontal="center" vertical="distributed" textRotation="255" indent="1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33" xfId="0" applyFont="1" applyFill="1" applyBorder="1" applyAlignment="1">
      <alignment horizontal="center" vertical="center" textRotation="255" shrinkToFit="1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center" vertical="distributed" textRotation="255" wrapText="1" justifyLastLine="1"/>
    </xf>
    <xf numFmtId="0" fontId="3" fillId="0" borderId="16" xfId="0" applyFont="1" applyFill="1" applyBorder="1" applyAlignment="1">
      <alignment horizontal="center" vertical="distributed" textRotation="255" wrapText="1" justifyLastLine="1"/>
    </xf>
    <xf numFmtId="0" fontId="3" fillId="0" borderId="33" xfId="0" applyFont="1" applyFill="1" applyBorder="1" applyAlignment="1">
      <alignment horizontal="center" vertical="distributed" textRotation="255" wrapText="1" justifyLastLine="1"/>
    </xf>
    <xf numFmtId="0" fontId="3" fillId="0" borderId="29" xfId="0" applyFont="1" applyFill="1" applyBorder="1" applyAlignment="1">
      <alignment horizontal="center" vertical="distributed" textRotation="255" wrapText="1" justifyLastLine="1"/>
    </xf>
    <xf numFmtId="0" fontId="3" fillId="0" borderId="6" xfId="0" applyFont="1" applyFill="1" applyBorder="1" applyAlignment="1">
      <alignment horizontal="center" vertical="distributed" textRotation="255" indent="1"/>
    </xf>
    <xf numFmtId="0" fontId="3" fillId="0" borderId="16" xfId="0" applyFont="1" applyFill="1" applyBorder="1" applyAlignment="1">
      <alignment horizontal="center" vertical="distributed" textRotation="255" indent="1"/>
    </xf>
    <xf numFmtId="0" fontId="3" fillId="0" borderId="24" xfId="3" applyBorder="1" applyAlignment="1">
      <alignment horizontal="center" vertical="center"/>
    </xf>
    <xf numFmtId="0" fontId="3" fillId="0" borderId="37" xfId="3" applyBorder="1" applyAlignment="1">
      <alignment horizontal="center" vertical="center"/>
    </xf>
    <xf numFmtId="0" fontId="3" fillId="0" borderId="6" xfId="3" applyBorder="1" applyAlignment="1">
      <alignment horizontal="center" vertical="center"/>
    </xf>
    <xf numFmtId="0" fontId="3" fillId="0" borderId="11" xfId="3" applyBorder="1" applyAlignment="1">
      <alignment horizontal="center" vertical="center"/>
    </xf>
    <xf numFmtId="0" fontId="3" fillId="0" borderId="38" xfId="3" applyBorder="1" applyAlignment="1">
      <alignment horizontal="center" vertical="center"/>
    </xf>
    <xf numFmtId="0" fontId="3" fillId="0" borderId="11" xfId="3" applyBorder="1" applyAlignment="1">
      <alignment vertical="center"/>
    </xf>
    <xf numFmtId="177" fontId="3" fillId="0" borderId="42" xfId="3" applyNumberFormat="1" applyFont="1" applyFill="1" applyBorder="1" applyAlignment="1">
      <alignment horizontal="distributed" vertical="center" justifyLastLine="1"/>
    </xf>
    <xf numFmtId="177" fontId="3" fillId="0" borderId="17" xfId="3" applyNumberFormat="1" applyFont="1" applyFill="1" applyBorder="1" applyAlignment="1">
      <alignment horizontal="distributed" vertical="center" justifyLastLine="1"/>
    </xf>
    <xf numFmtId="177" fontId="3" fillId="0" borderId="50" xfId="3" applyNumberFormat="1" applyFont="1" applyFill="1" applyBorder="1" applyAlignment="1">
      <alignment horizontal="distributed" vertical="center" justifyLastLine="1"/>
    </xf>
    <xf numFmtId="0" fontId="3" fillId="0" borderId="4" xfId="3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center" vertical="top"/>
    </xf>
    <xf numFmtId="177" fontId="3" fillId="0" borderId="6" xfId="3" applyNumberFormat="1" applyFont="1" applyFill="1" applyBorder="1" applyAlignment="1">
      <alignment horizontal="distributed" vertical="center" justifyLastLine="1"/>
    </xf>
    <xf numFmtId="177" fontId="3" fillId="0" borderId="16" xfId="3" applyNumberFormat="1" applyFont="1" applyFill="1" applyBorder="1" applyAlignment="1">
      <alignment horizontal="distributed" vertical="center" justifyLastLine="1"/>
    </xf>
    <xf numFmtId="177" fontId="3" fillId="0" borderId="49" xfId="3" applyNumberFormat="1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center" vertical="top"/>
    </xf>
    <xf numFmtId="0" fontId="3" fillId="0" borderId="2" xfId="3" applyFont="1" applyFill="1" applyBorder="1" applyAlignment="1">
      <alignment horizontal="center" vertical="top"/>
    </xf>
    <xf numFmtId="0" fontId="3" fillId="0" borderId="39" xfId="3" applyFont="1" applyFill="1" applyBorder="1" applyAlignment="1">
      <alignment horizontal="center" vertical="top"/>
    </xf>
    <xf numFmtId="177" fontId="3" fillId="0" borderId="40" xfId="3" applyNumberFormat="1" applyFont="1" applyFill="1" applyBorder="1" applyAlignment="1">
      <alignment horizontal="distributed" vertical="center" justifyLastLine="1"/>
    </xf>
    <xf numFmtId="177" fontId="3" fillId="0" borderId="44" xfId="3" applyNumberFormat="1" applyFont="1" applyFill="1" applyBorder="1" applyAlignment="1">
      <alignment horizontal="distributed" vertical="center" justifyLastLine="1"/>
    </xf>
    <xf numFmtId="177" fontId="3" fillId="0" borderId="48" xfId="3" applyNumberFormat="1" applyFont="1" applyFill="1" applyBorder="1" applyAlignment="1">
      <alignment horizontal="distributed" vertical="center" justifyLastLine="1"/>
    </xf>
    <xf numFmtId="177" fontId="3" fillId="0" borderId="41" xfId="3" applyNumberFormat="1" applyFont="1" applyFill="1" applyBorder="1" applyAlignment="1">
      <alignment horizontal="center" vertical="center"/>
    </xf>
    <xf numFmtId="177" fontId="3" fillId="0" borderId="23" xfId="3" applyNumberFormat="1" applyFont="1" applyFill="1" applyBorder="1" applyAlignment="1">
      <alignment horizontal="center" vertical="center"/>
    </xf>
    <xf numFmtId="177" fontId="3" fillId="0" borderId="22" xfId="3" applyNumberFormat="1" applyFont="1" applyFill="1" applyBorder="1" applyAlignment="1">
      <alignment horizontal="center" vertical="center"/>
    </xf>
    <xf numFmtId="177" fontId="3" fillId="0" borderId="41" xfId="3" applyNumberFormat="1" applyFont="1" applyFill="1" applyBorder="1" applyAlignment="1">
      <alignment horizontal="distributed" vertical="center" indent="2"/>
    </xf>
    <xf numFmtId="177" fontId="3" fillId="0" borderId="23" xfId="3" applyNumberFormat="1" applyFont="1" applyFill="1" applyBorder="1" applyAlignment="1">
      <alignment horizontal="distributed" vertical="center" indent="2"/>
    </xf>
    <xf numFmtId="177" fontId="3" fillId="0" borderId="22" xfId="3" applyNumberFormat="1" applyFont="1" applyFill="1" applyBorder="1" applyAlignment="1">
      <alignment horizontal="distributed" vertical="center" indent="2"/>
    </xf>
    <xf numFmtId="0" fontId="3" fillId="0" borderId="45" xfId="3" applyFont="1" applyFill="1" applyBorder="1" applyAlignment="1">
      <alignment horizontal="left" vertical="top"/>
    </xf>
    <xf numFmtId="0" fontId="3" fillId="0" borderId="46" xfId="3" applyFont="1" applyFill="1" applyBorder="1" applyAlignment="1">
      <alignment horizontal="left" vertical="top"/>
    </xf>
    <xf numFmtId="0" fontId="3" fillId="0" borderId="47" xfId="3" applyFont="1" applyFill="1" applyBorder="1" applyAlignment="1">
      <alignment horizontal="left" vertical="top"/>
    </xf>
    <xf numFmtId="0" fontId="3" fillId="0" borderId="16" xfId="3" applyBorder="1" applyAlignment="1">
      <alignment horizontal="distributed" vertical="center" justifyLastLine="1"/>
    </xf>
    <xf numFmtId="0" fontId="3" fillId="0" borderId="49" xfId="3" applyBorder="1" applyAlignment="1">
      <alignment horizontal="distributed" vertical="center" justifyLastLine="1"/>
    </xf>
    <xf numFmtId="0" fontId="3" fillId="0" borderId="51" xfId="3" applyNumberFormat="1" applyFont="1" applyBorder="1" applyAlignment="1">
      <alignment horizontal="distributed" vertical="center" justifyLastLine="1"/>
    </xf>
    <xf numFmtId="0" fontId="3" fillId="0" borderId="52" xfId="3" applyNumberFormat="1" applyFont="1" applyBorder="1" applyAlignment="1">
      <alignment horizontal="distributed" vertical="center" justifyLastLine="1"/>
    </xf>
    <xf numFmtId="0" fontId="3" fillId="0" borderId="4" xfId="3" applyNumberFormat="1" applyFont="1" applyBorder="1" applyAlignment="1">
      <alignment horizontal="distributed" vertical="center" justifyLastLine="1"/>
    </xf>
    <xf numFmtId="0" fontId="3" fillId="0" borderId="0" xfId="3" applyNumberFormat="1" applyFont="1" applyBorder="1" applyAlignment="1">
      <alignment horizontal="distributed" vertical="center" justifyLastLine="1"/>
    </xf>
    <xf numFmtId="0" fontId="3" fillId="0" borderId="9" xfId="3" applyNumberFormat="1" applyFont="1" applyBorder="1" applyAlignment="1">
      <alignment horizontal="distributed" vertical="center" justifyLastLine="1"/>
    </xf>
    <xf numFmtId="0" fontId="3" fillId="0" borderId="7" xfId="3" applyNumberFormat="1" applyFont="1" applyBorder="1" applyAlignment="1">
      <alignment horizontal="distributed" vertical="center" justifyLastLine="1"/>
    </xf>
    <xf numFmtId="0" fontId="3" fillId="0" borderId="60" xfId="3" applyNumberFormat="1" applyFont="1" applyFill="1" applyBorder="1" applyAlignment="1">
      <alignment horizontal="distributed" vertical="center" justifyLastLine="1"/>
    </xf>
    <xf numFmtId="0" fontId="3" fillId="0" borderId="14" xfId="3" applyNumberFormat="1" applyFont="1" applyFill="1" applyBorder="1" applyAlignment="1">
      <alignment horizontal="distributed" vertical="center" justifyLastLine="1"/>
    </xf>
    <xf numFmtId="0" fontId="3" fillId="0" borderId="4" xfId="3" applyNumberFormat="1" applyFont="1" applyFill="1" applyBorder="1" applyAlignment="1">
      <alignment horizontal="distributed" vertical="center" justifyLastLine="1"/>
    </xf>
    <xf numFmtId="0" fontId="3" fillId="0" borderId="0" xfId="3" applyNumberFormat="1" applyFont="1" applyFill="1" applyBorder="1" applyAlignment="1">
      <alignment horizontal="distributed" vertical="center" justifyLastLine="1"/>
    </xf>
    <xf numFmtId="0" fontId="3" fillId="0" borderId="9" xfId="3" applyNumberFormat="1" applyFont="1" applyFill="1" applyBorder="1" applyAlignment="1">
      <alignment horizontal="distributed" vertical="center" justifyLastLine="1"/>
    </xf>
    <xf numFmtId="0" fontId="3" fillId="0" borderId="7" xfId="3" applyNumberFormat="1" applyFont="1" applyFill="1" applyBorder="1" applyAlignment="1">
      <alignment horizontal="distributed" vertical="center" justifyLastLine="1"/>
    </xf>
    <xf numFmtId="0" fontId="3" fillId="0" borderId="18" xfId="3" applyNumberFormat="1" applyFont="1" applyFill="1" applyBorder="1" applyAlignment="1">
      <alignment horizontal="distributed" vertical="center" justifyLastLine="1"/>
    </xf>
    <xf numFmtId="0" fontId="3" fillId="0" borderId="28" xfId="3" applyNumberFormat="1" applyFont="1" applyFill="1" applyBorder="1" applyAlignment="1">
      <alignment horizontal="distributed" vertical="center" justifyLastLine="1"/>
    </xf>
    <xf numFmtId="177" fontId="3" fillId="0" borderId="32" xfId="3" applyNumberFormat="1" applyFont="1" applyFill="1" applyBorder="1" applyAlignment="1">
      <alignment horizontal="distributed" vertical="center" justifyLastLine="1"/>
    </xf>
    <xf numFmtId="177" fontId="3" fillId="0" borderId="32" xfId="3" applyNumberFormat="1" applyFont="1" applyFill="1" applyBorder="1" applyAlignment="1">
      <alignment horizontal="center" vertical="center" wrapText="1"/>
    </xf>
    <xf numFmtId="177" fontId="3" fillId="0" borderId="16" xfId="3" applyNumberFormat="1" applyFont="1" applyFill="1" applyBorder="1" applyAlignment="1">
      <alignment horizontal="center" vertical="center" wrapText="1"/>
    </xf>
    <xf numFmtId="177" fontId="3" fillId="0" borderId="49" xfId="3" applyNumberFormat="1" applyFont="1" applyFill="1" applyBorder="1" applyAlignment="1">
      <alignment horizontal="center" vertical="center" wrapText="1"/>
    </xf>
    <xf numFmtId="177" fontId="3" fillId="0" borderId="31" xfId="3" applyNumberFormat="1" applyFont="1" applyFill="1" applyBorder="1" applyAlignment="1">
      <alignment horizontal="distributed" vertical="center" justifyLastLine="1"/>
    </xf>
    <xf numFmtId="177" fontId="3" fillId="0" borderId="29" xfId="3" applyNumberFormat="1" applyFont="1" applyFill="1" applyBorder="1" applyAlignment="1">
      <alignment horizontal="distributed" vertical="center" justifyLastLine="1"/>
    </xf>
    <xf numFmtId="177" fontId="3" fillId="0" borderId="63" xfId="3" applyNumberFormat="1" applyFont="1" applyFill="1" applyBorder="1" applyAlignment="1">
      <alignment horizontal="distributed" vertical="center" justifyLastLine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9525</xdr:colOff>
      <xdr:row>5</xdr:row>
      <xdr:rowOff>0</xdr:rowOff>
    </xdr:to>
    <xdr:sp macro="" textlink="">
      <xdr:nvSpPr>
        <xdr:cNvPr id="1027" name="Line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ShapeType="1"/>
        </xdr:cNvSpPr>
      </xdr:nvSpPr>
      <xdr:spPr bwMode="auto">
        <a:xfrm>
          <a:off x="9525" y="352425"/>
          <a:ext cx="11239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1747838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showZeros="0" tabSelected="1" zoomScale="85" zoomScaleNormal="85" workbookViewId="0">
      <selection activeCell="G39" sqref="G39"/>
    </sheetView>
  </sheetViews>
  <sheetFormatPr defaultColWidth="9" defaultRowHeight="24" customHeight="1" x14ac:dyDescent="0.2"/>
  <cols>
    <col min="1" max="1" width="2.08984375" style="2" customWidth="1"/>
    <col min="2" max="2" width="12.6328125" style="2" customWidth="1"/>
    <col min="3" max="3" width="11.6328125" style="2" customWidth="1"/>
    <col min="4" max="4" width="2.08984375" style="2" customWidth="1"/>
    <col min="5" max="5" width="7.6328125" style="2" customWidth="1"/>
    <col min="6" max="6" width="7.6328125" style="3" customWidth="1"/>
    <col min="7" max="7" width="7.6328125" style="2" customWidth="1"/>
    <col min="8" max="23" width="7.6328125" style="4" customWidth="1"/>
    <col min="24" max="16384" width="9" style="2"/>
  </cols>
  <sheetData>
    <row r="1" spans="1:23" ht="13.5" customHeight="1" x14ac:dyDescent="0.2">
      <c r="A1" s="1"/>
      <c r="B1" s="2" t="s">
        <v>34</v>
      </c>
      <c r="C1" s="1"/>
      <c r="D1" s="1"/>
    </row>
    <row r="2" spans="1:23" s="1" customFormat="1" ht="13.5" customHeight="1" x14ac:dyDescent="0.2">
      <c r="E2" s="2"/>
      <c r="F2" s="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  <c r="V2" s="5"/>
      <c r="W2" s="5"/>
    </row>
    <row r="3" spans="1:23" ht="12.75" customHeight="1" x14ac:dyDescent="0.2"/>
    <row r="4" spans="1:23" ht="12.75" customHeight="1" thickBot="1" x14ac:dyDescent="0.25"/>
    <row r="5" spans="1:23" ht="13.5" customHeight="1" x14ac:dyDescent="0.2">
      <c r="A5" s="6"/>
      <c r="B5" s="7"/>
      <c r="C5" s="8" t="s">
        <v>0</v>
      </c>
      <c r="D5" s="9"/>
      <c r="E5" s="122" t="s">
        <v>1</v>
      </c>
      <c r="F5" s="113" t="s">
        <v>2</v>
      </c>
      <c r="G5" s="113" t="s">
        <v>3</v>
      </c>
      <c r="H5" s="113" t="s">
        <v>4</v>
      </c>
      <c r="I5" s="113" t="s">
        <v>43</v>
      </c>
      <c r="J5" s="116" t="s">
        <v>5</v>
      </c>
      <c r="K5" s="119" t="s">
        <v>33</v>
      </c>
      <c r="L5" s="10"/>
      <c r="M5" s="11"/>
      <c r="N5" s="119" t="s">
        <v>6</v>
      </c>
      <c r="O5" s="12"/>
      <c r="P5" s="13"/>
      <c r="Q5" s="122" t="s">
        <v>7</v>
      </c>
      <c r="R5" s="10"/>
      <c r="S5" s="10"/>
      <c r="T5" s="14"/>
      <c r="U5" s="14"/>
      <c r="V5" s="113" t="s">
        <v>8</v>
      </c>
      <c r="W5" s="125" t="s">
        <v>9</v>
      </c>
    </row>
    <row r="6" spans="1:23" ht="13.5" customHeight="1" x14ac:dyDescent="0.2">
      <c r="A6" s="15"/>
      <c r="B6" s="16"/>
      <c r="C6" s="17"/>
      <c r="D6" s="18"/>
      <c r="E6" s="123"/>
      <c r="F6" s="114"/>
      <c r="G6" s="114"/>
      <c r="H6" s="114"/>
      <c r="I6" s="114"/>
      <c r="J6" s="117"/>
      <c r="K6" s="120"/>
      <c r="L6" s="19" t="s">
        <v>31</v>
      </c>
      <c r="M6" s="19" t="s">
        <v>31</v>
      </c>
      <c r="N6" s="120"/>
      <c r="O6" s="20" t="s">
        <v>31</v>
      </c>
      <c r="P6" s="21" t="s">
        <v>31</v>
      </c>
      <c r="Q6" s="123"/>
      <c r="R6" s="19" t="s">
        <v>31</v>
      </c>
      <c r="S6" s="19" t="s">
        <v>31</v>
      </c>
      <c r="T6" s="19" t="s">
        <v>31</v>
      </c>
      <c r="U6" s="19" t="s">
        <v>31</v>
      </c>
      <c r="V6" s="114"/>
      <c r="W6" s="126"/>
    </row>
    <row r="7" spans="1:23" ht="13.5" customHeight="1" x14ac:dyDescent="0.2">
      <c r="A7" s="15"/>
      <c r="B7" s="16"/>
      <c r="C7" s="17"/>
      <c r="D7" s="18"/>
      <c r="E7" s="123"/>
      <c r="F7" s="114"/>
      <c r="G7" s="114"/>
      <c r="H7" s="114"/>
      <c r="I7" s="114"/>
      <c r="J7" s="117"/>
      <c r="K7" s="120"/>
      <c r="L7" s="114" t="s">
        <v>36</v>
      </c>
      <c r="M7" s="128" t="s">
        <v>37</v>
      </c>
      <c r="N7" s="120"/>
      <c r="O7" s="128" t="s">
        <v>37</v>
      </c>
      <c r="P7" s="128" t="s">
        <v>38</v>
      </c>
      <c r="Q7" s="123"/>
      <c r="R7" s="114" t="s">
        <v>36</v>
      </c>
      <c r="S7" s="128" t="s">
        <v>37</v>
      </c>
      <c r="T7" s="114" t="s">
        <v>10</v>
      </c>
      <c r="U7" s="114" t="s">
        <v>11</v>
      </c>
      <c r="V7" s="114"/>
      <c r="W7" s="126"/>
    </row>
    <row r="8" spans="1:23" ht="13.5" customHeight="1" x14ac:dyDescent="0.2">
      <c r="A8" s="15"/>
      <c r="B8" s="16"/>
      <c r="C8" s="17"/>
      <c r="D8" s="18"/>
      <c r="E8" s="123"/>
      <c r="F8" s="114"/>
      <c r="G8" s="114"/>
      <c r="H8" s="114"/>
      <c r="I8" s="114"/>
      <c r="J8" s="117"/>
      <c r="K8" s="120"/>
      <c r="L8" s="114"/>
      <c r="M8" s="128"/>
      <c r="N8" s="120"/>
      <c r="O8" s="128"/>
      <c r="P8" s="128"/>
      <c r="Q8" s="123"/>
      <c r="R8" s="114"/>
      <c r="S8" s="128"/>
      <c r="T8" s="114"/>
      <c r="U8" s="114"/>
      <c r="V8" s="114"/>
      <c r="W8" s="126"/>
    </row>
    <row r="9" spans="1:23" ht="13.5" customHeight="1" x14ac:dyDescent="0.2">
      <c r="A9" s="15"/>
      <c r="B9" s="16"/>
      <c r="C9" s="17"/>
      <c r="D9" s="18"/>
      <c r="E9" s="123"/>
      <c r="F9" s="114"/>
      <c r="G9" s="114"/>
      <c r="H9" s="114"/>
      <c r="I9" s="114"/>
      <c r="J9" s="117"/>
      <c r="K9" s="120"/>
      <c r="L9" s="114"/>
      <c r="M9" s="128"/>
      <c r="N9" s="120"/>
      <c r="O9" s="128"/>
      <c r="P9" s="128"/>
      <c r="Q9" s="123"/>
      <c r="R9" s="114"/>
      <c r="S9" s="128"/>
      <c r="T9" s="114"/>
      <c r="U9" s="114"/>
      <c r="V9" s="114"/>
      <c r="W9" s="126"/>
    </row>
    <row r="10" spans="1:23" s="23" customFormat="1" ht="13.5" customHeight="1" x14ac:dyDescent="0.2">
      <c r="A10" s="22"/>
      <c r="B10" s="17"/>
      <c r="C10" s="17"/>
      <c r="D10" s="18"/>
      <c r="E10" s="123"/>
      <c r="F10" s="114"/>
      <c r="G10" s="114"/>
      <c r="H10" s="114"/>
      <c r="I10" s="114"/>
      <c r="J10" s="117"/>
      <c r="K10" s="120"/>
      <c r="L10" s="114"/>
      <c r="M10" s="128"/>
      <c r="N10" s="120"/>
      <c r="O10" s="128"/>
      <c r="P10" s="128"/>
      <c r="Q10" s="123"/>
      <c r="R10" s="114"/>
      <c r="S10" s="128"/>
      <c r="T10" s="114"/>
      <c r="U10" s="114"/>
      <c r="V10" s="114"/>
      <c r="W10" s="126"/>
    </row>
    <row r="11" spans="1:23" s="23" customFormat="1" ht="13.5" customHeight="1" x14ac:dyDescent="0.2">
      <c r="A11" s="24"/>
      <c r="B11" s="25"/>
      <c r="C11" s="25"/>
      <c r="D11" s="26"/>
      <c r="E11" s="123"/>
      <c r="F11" s="114"/>
      <c r="G11" s="114"/>
      <c r="H11" s="114"/>
      <c r="I11" s="114"/>
      <c r="J11" s="117"/>
      <c r="K11" s="120"/>
      <c r="L11" s="114"/>
      <c r="M11" s="128"/>
      <c r="N11" s="120"/>
      <c r="O11" s="128"/>
      <c r="P11" s="128"/>
      <c r="Q11" s="123"/>
      <c r="R11" s="114"/>
      <c r="S11" s="128"/>
      <c r="T11" s="114"/>
      <c r="U11" s="114"/>
      <c r="V11" s="114"/>
      <c r="W11" s="126"/>
    </row>
    <row r="12" spans="1:23" s="23" customFormat="1" ht="13.5" customHeight="1" x14ac:dyDescent="0.2">
      <c r="A12" s="111" t="s">
        <v>35</v>
      </c>
      <c r="B12" s="112"/>
      <c r="C12" s="112"/>
      <c r="D12" s="28"/>
      <c r="E12" s="124"/>
      <c r="F12" s="115"/>
      <c r="G12" s="115"/>
      <c r="H12" s="115"/>
      <c r="I12" s="115"/>
      <c r="J12" s="118"/>
      <c r="K12" s="121"/>
      <c r="L12" s="115"/>
      <c r="M12" s="129"/>
      <c r="N12" s="121"/>
      <c r="O12" s="129"/>
      <c r="P12" s="129"/>
      <c r="Q12" s="124"/>
      <c r="R12" s="115"/>
      <c r="S12" s="129"/>
      <c r="T12" s="115"/>
      <c r="U12" s="115"/>
      <c r="V12" s="115"/>
      <c r="W12" s="127"/>
    </row>
    <row r="13" spans="1:23" ht="24" customHeight="1" x14ac:dyDescent="0.2">
      <c r="A13" s="29"/>
      <c r="B13" s="110" t="s">
        <v>24</v>
      </c>
      <c r="C13" s="110"/>
      <c r="D13" s="30"/>
      <c r="E13" s="36">
        <v>253</v>
      </c>
      <c r="F13" s="31">
        <v>1</v>
      </c>
      <c r="G13" s="32">
        <v>1</v>
      </c>
      <c r="H13" s="31">
        <v>0</v>
      </c>
      <c r="I13" s="31">
        <v>1</v>
      </c>
      <c r="J13" s="31">
        <v>0</v>
      </c>
      <c r="K13" s="31">
        <v>9</v>
      </c>
      <c r="L13" s="31">
        <v>0</v>
      </c>
      <c r="M13" s="31">
        <v>0</v>
      </c>
      <c r="N13" s="31">
        <v>27</v>
      </c>
      <c r="O13" s="31">
        <v>0</v>
      </c>
      <c r="P13" s="31">
        <v>0</v>
      </c>
      <c r="Q13" s="31">
        <v>3</v>
      </c>
      <c r="R13" s="31">
        <v>2</v>
      </c>
      <c r="S13" s="31">
        <v>0</v>
      </c>
      <c r="T13" s="31">
        <v>0</v>
      </c>
      <c r="U13" s="31">
        <v>0</v>
      </c>
      <c r="V13" s="31">
        <v>4</v>
      </c>
      <c r="W13" s="33">
        <v>102</v>
      </c>
    </row>
    <row r="14" spans="1:23" ht="24" customHeight="1" x14ac:dyDescent="0.2">
      <c r="A14" s="34"/>
      <c r="B14" s="105" t="s">
        <v>25</v>
      </c>
      <c r="C14" s="105"/>
      <c r="D14" s="35"/>
      <c r="E14" s="36">
        <v>99</v>
      </c>
      <c r="F14" s="31">
        <v>1</v>
      </c>
      <c r="G14" s="32">
        <v>3</v>
      </c>
      <c r="H14" s="31">
        <v>0</v>
      </c>
      <c r="I14" s="31">
        <v>1</v>
      </c>
      <c r="J14" s="31">
        <v>0</v>
      </c>
      <c r="K14" s="31">
        <v>8</v>
      </c>
      <c r="L14" s="31">
        <v>0</v>
      </c>
      <c r="M14" s="31">
        <v>0</v>
      </c>
      <c r="N14" s="31">
        <v>33</v>
      </c>
      <c r="O14" s="31">
        <v>0</v>
      </c>
      <c r="P14" s="31">
        <v>0</v>
      </c>
      <c r="Q14" s="31">
        <v>3</v>
      </c>
      <c r="R14" s="31">
        <v>2</v>
      </c>
      <c r="S14" s="31">
        <v>0</v>
      </c>
      <c r="T14" s="31">
        <v>0</v>
      </c>
      <c r="U14" s="31">
        <v>0</v>
      </c>
      <c r="V14" s="31">
        <v>5</v>
      </c>
      <c r="W14" s="33">
        <v>15</v>
      </c>
    </row>
    <row r="15" spans="1:23" ht="24" customHeight="1" x14ac:dyDescent="0.2">
      <c r="A15" s="34"/>
      <c r="B15" s="108" t="s">
        <v>26</v>
      </c>
      <c r="C15" s="109"/>
      <c r="D15" s="38"/>
      <c r="E15" s="39">
        <v>2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1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1</v>
      </c>
      <c r="W15" s="41">
        <v>0</v>
      </c>
    </row>
    <row r="16" spans="1:23" ht="24" customHeight="1" x14ac:dyDescent="0.2">
      <c r="A16" s="34"/>
      <c r="B16" s="104" t="s">
        <v>27</v>
      </c>
      <c r="C16" s="105"/>
      <c r="D16" s="42"/>
      <c r="E16" s="39">
        <v>11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1</v>
      </c>
      <c r="L16" s="40">
        <v>0</v>
      </c>
      <c r="M16" s="40">
        <v>0</v>
      </c>
      <c r="N16" s="40">
        <v>3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3</v>
      </c>
      <c r="W16" s="41">
        <v>0</v>
      </c>
    </row>
    <row r="17" spans="1:23" ht="24" customHeight="1" x14ac:dyDescent="0.2">
      <c r="A17" s="34"/>
      <c r="B17" s="104" t="s">
        <v>28</v>
      </c>
      <c r="C17" s="105"/>
      <c r="D17" s="42"/>
      <c r="E17" s="43">
        <v>11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1</v>
      </c>
      <c r="L17" s="40">
        <v>0</v>
      </c>
      <c r="M17" s="40">
        <v>0</v>
      </c>
      <c r="N17" s="40">
        <v>7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1">
        <v>2</v>
      </c>
    </row>
    <row r="18" spans="1:23" ht="24" customHeight="1" x14ac:dyDescent="0.2">
      <c r="A18" s="34"/>
      <c r="B18" s="104" t="s">
        <v>29</v>
      </c>
      <c r="C18" s="105"/>
      <c r="D18" s="42"/>
      <c r="E18" s="43">
        <v>10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2</v>
      </c>
      <c r="L18" s="40">
        <v>0</v>
      </c>
      <c r="M18" s="40">
        <v>0</v>
      </c>
      <c r="N18" s="40">
        <v>2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1</v>
      </c>
      <c r="W18" s="41">
        <v>1</v>
      </c>
    </row>
    <row r="19" spans="1:23" ht="24" customHeight="1" thickBot="1" x14ac:dyDescent="0.25">
      <c r="A19" s="44"/>
      <c r="B19" s="106" t="s">
        <v>30</v>
      </c>
      <c r="C19" s="107"/>
      <c r="D19" s="45"/>
      <c r="E19" s="46">
        <v>65</v>
      </c>
      <c r="F19" s="47">
        <v>1</v>
      </c>
      <c r="G19" s="47">
        <v>3</v>
      </c>
      <c r="H19" s="47">
        <v>0</v>
      </c>
      <c r="I19" s="47">
        <v>1</v>
      </c>
      <c r="J19" s="47">
        <v>0</v>
      </c>
      <c r="K19" s="47">
        <v>4</v>
      </c>
      <c r="L19" s="47">
        <v>0</v>
      </c>
      <c r="M19" s="47">
        <v>0</v>
      </c>
      <c r="N19" s="47">
        <v>20</v>
      </c>
      <c r="O19" s="47">
        <v>0</v>
      </c>
      <c r="P19" s="47">
        <v>0</v>
      </c>
      <c r="Q19" s="47">
        <v>3</v>
      </c>
      <c r="R19" s="47">
        <v>2</v>
      </c>
      <c r="S19" s="47">
        <v>0</v>
      </c>
      <c r="T19" s="47">
        <v>0</v>
      </c>
      <c r="U19" s="47">
        <v>0</v>
      </c>
      <c r="V19" s="47">
        <v>0</v>
      </c>
      <c r="W19" s="48">
        <v>12</v>
      </c>
    </row>
    <row r="20" spans="1:23" ht="24" customHeight="1" thickBot="1" x14ac:dyDescent="0.25"/>
    <row r="21" spans="1:23" ht="13.5" customHeight="1" x14ac:dyDescent="0.2">
      <c r="A21" s="6"/>
      <c r="B21" s="7"/>
      <c r="C21" s="8" t="s">
        <v>0</v>
      </c>
      <c r="D21" s="8"/>
      <c r="E21" s="119" t="s">
        <v>12</v>
      </c>
      <c r="F21" s="113" t="s">
        <v>13</v>
      </c>
      <c r="G21" s="113" t="s">
        <v>14</v>
      </c>
      <c r="H21" s="113" t="s">
        <v>15</v>
      </c>
      <c r="I21" s="130" t="s">
        <v>16</v>
      </c>
      <c r="J21" s="130" t="s">
        <v>17</v>
      </c>
      <c r="K21" s="49"/>
      <c r="L21" s="119" t="s">
        <v>18</v>
      </c>
      <c r="M21" s="119" t="s">
        <v>19</v>
      </c>
      <c r="N21" s="119" t="s">
        <v>20</v>
      </c>
      <c r="O21" s="132" t="s">
        <v>40</v>
      </c>
      <c r="P21" s="122" t="s">
        <v>41</v>
      </c>
      <c r="Q21" s="10"/>
      <c r="R21" s="14"/>
      <c r="S21" s="134" t="s">
        <v>42</v>
      </c>
      <c r="T21" s="50"/>
      <c r="U21" s="51"/>
      <c r="V21" s="125" t="s">
        <v>21</v>
      </c>
      <c r="W21" s="2"/>
    </row>
    <row r="22" spans="1:23" ht="13.5" customHeight="1" x14ac:dyDescent="0.2">
      <c r="A22" s="15"/>
      <c r="B22" s="16"/>
      <c r="C22" s="17"/>
      <c r="D22" s="17"/>
      <c r="E22" s="120"/>
      <c r="F22" s="114"/>
      <c r="G22" s="114"/>
      <c r="H22" s="114"/>
      <c r="I22" s="117"/>
      <c r="J22" s="117"/>
      <c r="K22" s="19" t="s">
        <v>32</v>
      </c>
      <c r="L22" s="120"/>
      <c r="M22" s="120"/>
      <c r="N22" s="120"/>
      <c r="O22" s="133"/>
      <c r="P22" s="123"/>
      <c r="Q22" s="19" t="s">
        <v>32</v>
      </c>
      <c r="R22" s="19" t="s">
        <v>32</v>
      </c>
      <c r="S22" s="135"/>
      <c r="T22" s="136" t="s">
        <v>22</v>
      </c>
      <c r="U22" s="136" t="s">
        <v>23</v>
      </c>
      <c r="V22" s="126"/>
      <c r="W22" s="2"/>
    </row>
    <row r="23" spans="1:23" ht="13.5" customHeight="1" x14ac:dyDescent="0.2">
      <c r="A23" s="15"/>
      <c r="B23" s="16"/>
      <c r="C23" s="17"/>
      <c r="D23" s="17"/>
      <c r="E23" s="120"/>
      <c r="F23" s="114"/>
      <c r="G23" s="114"/>
      <c r="H23" s="114"/>
      <c r="I23" s="117"/>
      <c r="J23" s="117"/>
      <c r="K23" s="128" t="s">
        <v>39</v>
      </c>
      <c r="L23" s="120"/>
      <c r="M23" s="120"/>
      <c r="N23" s="120"/>
      <c r="O23" s="133"/>
      <c r="P23" s="123"/>
      <c r="Q23" s="114" t="s">
        <v>36</v>
      </c>
      <c r="R23" s="128" t="s">
        <v>37</v>
      </c>
      <c r="S23" s="135"/>
      <c r="T23" s="137"/>
      <c r="U23" s="137"/>
      <c r="V23" s="126"/>
      <c r="W23" s="2"/>
    </row>
    <row r="24" spans="1:23" ht="13.5" customHeight="1" x14ac:dyDescent="0.2">
      <c r="A24" s="15"/>
      <c r="B24" s="16"/>
      <c r="C24" s="17"/>
      <c r="D24" s="17"/>
      <c r="E24" s="120"/>
      <c r="F24" s="114"/>
      <c r="G24" s="114"/>
      <c r="H24" s="114"/>
      <c r="I24" s="117"/>
      <c r="J24" s="117"/>
      <c r="K24" s="131"/>
      <c r="L24" s="120"/>
      <c r="M24" s="120"/>
      <c r="N24" s="120"/>
      <c r="O24" s="133"/>
      <c r="P24" s="123"/>
      <c r="Q24" s="114"/>
      <c r="R24" s="128"/>
      <c r="S24" s="135"/>
      <c r="T24" s="137"/>
      <c r="U24" s="137"/>
      <c r="V24" s="126"/>
      <c r="W24" s="2"/>
    </row>
    <row r="25" spans="1:23" ht="13.5" customHeight="1" x14ac:dyDescent="0.2">
      <c r="A25" s="15"/>
      <c r="B25" s="16"/>
      <c r="C25" s="17"/>
      <c r="D25" s="17"/>
      <c r="E25" s="120"/>
      <c r="F25" s="114"/>
      <c r="G25" s="114"/>
      <c r="H25" s="114"/>
      <c r="I25" s="117"/>
      <c r="J25" s="117"/>
      <c r="K25" s="131"/>
      <c r="L25" s="120"/>
      <c r="M25" s="120"/>
      <c r="N25" s="120"/>
      <c r="O25" s="133"/>
      <c r="P25" s="123"/>
      <c r="Q25" s="114"/>
      <c r="R25" s="128"/>
      <c r="S25" s="135"/>
      <c r="T25" s="137"/>
      <c r="U25" s="137"/>
      <c r="V25" s="126"/>
      <c r="W25" s="2"/>
    </row>
    <row r="26" spans="1:23" s="23" customFormat="1" ht="13.5" customHeight="1" x14ac:dyDescent="0.2">
      <c r="A26" s="22"/>
      <c r="B26" s="17"/>
      <c r="C26" s="17"/>
      <c r="D26" s="17"/>
      <c r="E26" s="120"/>
      <c r="F26" s="114"/>
      <c r="G26" s="114"/>
      <c r="H26" s="114"/>
      <c r="I26" s="117"/>
      <c r="J26" s="117"/>
      <c r="K26" s="131"/>
      <c r="L26" s="120"/>
      <c r="M26" s="120"/>
      <c r="N26" s="120"/>
      <c r="O26" s="133"/>
      <c r="P26" s="123"/>
      <c r="Q26" s="114"/>
      <c r="R26" s="128"/>
      <c r="S26" s="135"/>
      <c r="T26" s="137"/>
      <c r="U26" s="137"/>
      <c r="V26" s="126"/>
    </row>
    <row r="27" spans="1:23" s="23" customFormat="1" ht="13.5" customHeight="1" x14ac:dyDescent="0.2">
      <c r="A27" s="24"/>
      <c r="B27" s="25"/>
      <c r="C27" s="25"/>
      <c r="D27" s="25"/>
      <c r="E27" s="120"/>
      <c r="F27" s="114"/>
      <c r="G27" s="114"/>
      <c r="H27" s="114"/>
      <c r="I27" s="117"/>
      <c r="J27" s="117"/>
      <c r="K27" s="131"/>
      <c r="L27" s="120"/>
      <c r="M27" s="120"/>
      <c r="N27" s="120"/>
      <c r="O27" s="133"/>
      <c r="P27" s="123"/>
      <c r="Q27" s="114"/>
      <c r="R27" s="128"/>
      <c r="S27" s="135"/>
      <c r="T27" s="137"/>
      <c r="U27" s="137"/>
      <c r="V27" s="126"/>
    </row>
    <row r="28" spans="1:23" s="23" customFormat="1" ht="13.5" customHeight="1" x14ac:dyDescent="0.2">
      <c r="A28" s="111" t="s">
        <v>35</v>
      </c>
      <c r="B28" s="112"/>
      <c r="C28" s="112"/>
      <c r="D28" s="27"/>
      <c r="E28" s="120"/>
      <c r="F28" s="114"/>
      <c r="G28" s="114"/>
      <c r="H28" s="114"/>
      <c r="I28" s="117"/>
      <c r="J28" s="117"/>
      <c r="K28" s="131"/>
      <c r="L28" s="120"/>
      <c r="M28" s="120"/>
      <c r="N28" s="120"/>
      <c r="O28" s="133"/>
      <c r="P28" s="123"/>
      <c r="Q28" s="115"/>
      <c r="R28" s="129"/>
      <c r="S28" s="135"/>
      <c r="T28" s="137"/>
      <c r="U28" s="137"/>
      <c r="V28" s="126"/>
    </row>
    <row r="29" spans="1:23" ht="24" customHeight="1" x14ac:dyDescent="0.2">
      <c r="A29" s="29"/>
      <c r="B29" s="110" t="s">
        <v>24</v>
      </c>
      <c r="C29" s="110"/>
      <c r="D29" s="52"/>
      <c r="E29" s="53">
        <v>84</v>
      </c>
      <c r="F29" s="54">
        <v>0</v>
      </c>
      <c r="G29" s="36">
        <v>2</v>
      </c>
      <c r="H29" s="54">
        <v>1</v>
      </c>
      <c r="I29" s="54">
        <v>0</v>
      </c>
      <c r="J29" s="54">
        <v>4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5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5">
        <v>9</v>
      </c>
      <c r="W29" s="2"/>
    </row>
    <row r="30" spans="1:23" ht="24" customHeight="1" x14ac:dyDescent="0.2">
      <c r="A30" s="34"/>
      <c r="B30" s="105" t="s">
        <v>25</v>
      </c>
      <c r="C30" s="105"/>
      <c r="D30" s="35"/>
      <c r="E30" s="56">
        <v>14</v>
      </c>
      <c r="F30" s="31">
        <v>1</v>
      </c>
      <c r="G30" s="32">
        <v>2</v>
      </c>
      <c r="H30" s="31">
        <v>1</v>
      </c>
      <c r="I30" s="31">
        <v>0</v>
      </c>
      <c r="J30" s="31">
        <v>4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4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3">
        <v>4</v>
      </c>
    </row>
    <row r="31" spans="1:23" ht="24" customHeight="1" x14ac:dyDescent="0.2">
      <c r="A31" s="34"/>
      <c r="B31" s="108" t="s">
        <v>26</v>
      </c>
      <c r="C31" s="109"/>
      <c r="D31" s="37"/>
      <c r="E31" s="57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1">
        <v>0</v>
      </c>
    </row>
    <row r="32" spans="1:23" ht="24" customHeight="1" x14ac:dyDescent="0.2">
      <c r="A32" s="34"/>
      <c r="B32" s="104" t="s">
        <v>27</v>
      </c>
      <c r="C32" s="105"/>
      <c r="D32" s="58"/>
      <c r="E32" s="57">
        <v>1</v>
      </c>
      <c r="F32" s="40">
        <v>0</v>
      </c>
      <c r="G32" s="40">
        <v>2</v>
      </c>
      <c r="H32" s="40">
        <v>0</v>
      </c>
      <c r="I32" s="40">
        <v>0</v>
      </c>
      <c r="J32" s="40">
        <v>1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1">
        <v>0</v>
      </c>
    </row>
    <row r="33" spans="1:22" ht="24" customHeight="1" x14ac:dyDescent="0.2">
      <c r="A33" s="34"/>
      <c r="B33" s="104" t="s">
        <v>28</v>
      </c>
      <c r="C33" s="105"/>
      <c r="D33" s="58"/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1">
        <v>1</v>
      </c>
    </row>
    <row r="34" spans="1:22" ht="24" customHeight="1" x14ac:dyDescent="0.2">
      <c r="A34" s="34"/>
      <c r="B34" s="104" t="s">
        <v>29</v>
      </c>
      <c r="C34" s="105"/>
      <c r="D34" s="58"/>
      <c r="E34" s="40">
        <v>1</v>
      </c>
      <c r="F34" s="40">
        <v>0</v>
      </c>
      <c r="G34" s="40">
        <v>0</v>
      </c>
      <c r="H34" s="40">
        <v>0</v>
      </c>
      <c r="I34" s="40">
        <v>0</v>
      </c>
      <c r="J34" s="40">
        <v>2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1">
        <v>1</v>
      </c>
    </row>
    <row r="35" spans="1:22" ht="24" customHeight="1" thickBot="1" x14ac:dyDescent="0.25">
      <c r="A35" s="44"/>
      <c r="B35" s="106" t="s">
        <v>30</v>
      </c>
      <c r="C35" s="107"/>
      <c r="D35" s="59"/>
      <c r="E35" s="47">
        <v>12</v>
      </c>
      <c r="F35" s="47">
        <v>1</v>
      </c>
      <c r="G35" s="47">
        <v>0</v>
      </c>
      <c r="H35" s="47">
        <v>1</v>
      </c>
      <c r="I35" s="47">
        <v>0</v>
      </c>
      <c r="J35" s="47">
        <v>1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4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8">
        <v>2</v>
      </c>
    </row>
  </sheetData>
  <mergeCells count="53">
    <mergeCell ref="S21:S28"/>
    <mergeCell ref="L21:L28"/>
    <mergeCell ref="M21:M28"/>
    <mergeCell ref="V21:V28"/>
    <mergeCell ref="T22:T28"/>
    <mergeCell ref="U22:U28"/>
    <mergeCell ref="J21:J28"/>
    <mergeCell ref="Q5:Q12"/>
    <mergeCell ref="K23:K28"/>
    <mergeCell ref="Q23:Q28"/>
    <mergeCell ref="R23:R28"/>
    <mergeCell ref="N21:N28"/>
    <mergeCell ref="O21:O28"/>
    <mergeCell ref="R7:R12"/>
    <mergeCell ref="P21:P28"/>
    <mergeCell ref="E21:E28"/>
    <mergeCell ref="F21:F28"/>
    <mergeCell ref="G21:G28"/>
    <mergeCell ref="H21:H28"/>
    <mergeCell ref="I21:I28"/>
    <mergeCell ref="V5:V12"/>
    <mergeCell ref="W5:W12"/>
    <mergeCell ref="L7:L12"/>
    <mergeCell ref="M7:M12"/>
    <mergeCell ref="O7:O12"/>
    <mergeCell ref="P7:P12"/>
    <mergeCell ref="S7:S12"/>
    <mergeCell ref="T7:T12"/>
    <mergeCell ref="N5:N12"/>
    <mergeCell ref="B15:C15"/>
    <mergeCell ref="B13:C13"/>
    <mergeCell ref="B14:C14"/>
    <mergeCell ref="U7:U12"/>
    <mergeCell ref="A12:C12"/>
    <mergeCell ref="G5:G12"/>
    <mergeCell ref="H5:H12"/>
    <mergeCell ref="I5:I12"/>
    <mergeCell ref="J5:J12"/>
    <mergeCell ref="K5:K12"/>
    <mergeCell ref="E5:E12"/>
    <mergeCell ref="F5:F12"/>
    <mergeCell ref="B16:C16"/>
    <mergeCell ref="B17:C17"/>
    <mergeCell ref="B18:C18"/>
    <mergeCell ref="B35:C35"/>
    <mergeCell ref="B31:C31"/>
    <mergeCell ref="B32:C32"/>
    <mergeCell ref="B33:C33"/>
    <mergeCell ref="B34:C34"/>
    <mergeCell ref="B19:C19"/>
    <mergeCell ref="B29:C29"/>
    <mergeCell ref="B30:C30"/>
    <mergeCell ref="A28:C28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showZeros="0" zoomScaleNormal="100" workbookViewId="0">
      <selection activeCell="G39" sqref="G39"/>
    </sheetView>
  </sheetViews>
  <sheetFormatPr defaultColWidth="9.08984375" defaultRowHeight="13" x14ac:dyDescent="0.2"/>
  <cols>
    <col min="1" max="1" width="15.7265625" style="61" customWidth="1"/>
    <col min="2" max="5" width="10.6328125" style="60" customWidth="1"/>
    <col min="6" max="7" width="10.36328125" style="60" customWidth="1"/>
    <col min="8" max="16384" width="9.08984375" style="60"/>
  </cols>
  <sheetData>
    <row r="1" spans="1:7" x14ac:dyDescent="0.2">
      <c r="A1" s="61" t="s">
        <v>70</v>
      </c>
    </row>
    <row r="3" spans="1:7" s="61" customFormat="1" ht="15" customHeight="1" x14ac:dyDescent="0.2">
      <c r="A3" s="67" t="s">
        <v>69</v>
      </c>
      <c r="B3" s="138" t="s">
        <v>68</v>
      </c>
      <c r="C3" s="139"/>
      <c r="D3" s="138" t="s">
        <v>67</v>
      </c>
      <c r="E3" s="139"/>
      <c r="F3" s="138" t="s">
        <v>66</v>
      </c>
      <c r="G3" s="139"/>
    </row>
    <row r="4" spans="1:7" s="61" customFormat="1" ht="15" customHeight="1" x14ac:dyDescent="0.2">
      <c r="A4" s="66"/>
      <c r="B4" s="140" t="s">
        <v>65</v>
      </c>
      <c r="C4" s="140" t="s">
        <v>64</v>
      </c>
      <c r="D4" s="140" t="s">
        <v>65</v>
      </c>
      <c r="E4" s="140" t="s">
        <v>64</v>
      </c>
      <c r="F4" s="140" t="s">
        <v>65</v>
      </c>
      <c r="G4" s="140" t="s">
        <v>64</v>
      </c>
    </row>
    <row r="5" spans="1:7" s="61" customFormat="1" ht="15" customHeight="1" x14ac:dyDescent="0.2">
      <c r="A5" s="65" t="s">
        <v>63</v>
      </c>
      <c r="B5" s="141"/>
      <c r="C5" s="141"/>
      <c r="D5" s="141"/>
      <c r="E5" s="141"/>
      <c r="F5" s="141"/>
      <c r="G5" s="141"/>
    </row>
    <row r="6" spans="1:7" ht="25" customHeight="1" x14ac:dyDescent="0.2">
      <c r="A6" s="64" t="s">
        <v>62</v>
      </c>
      <c r="B6" s="63">
        <v>253</v>
      </c>
      <c r="C6" s="63">
        <v>99</v>
      </c>
      <c r="D6" s="63">
        <v>190</v>
      </c>
      <c r="E6" s="63">
        <v>149</v>
      </c>
      <c r="F6" s="62">
        <f>SUM(F7:F24)</f>
        <v>63</v>
      </c>
      <c r="G6" s="62">
        <f>SUM(G7:G24)</f>
        <v>-50</v>
      </c>
    </row>
    <row r="7" spans="1:7" ht="25" customHeight="1" x14ac:dyDescent="0.2">
      <c r="A7" s="64" t="s">
        <v>61</v>
      </c>
      <c r="B7" s="63">
        <v>67</v>
      </c>
      <c r="C7" s="63">
        <v>3</v>
      </c>
      <c r="D7" s="63">
        <v>9</v>
      </c>
      <c r="E7" s="63">
        <v>2</v>
      </c>
      <c r="F7" s="62">
        <f t="shared" ref="F7:F24" si="0">B7-D7</f>
        <v>58</v>
      </c>
      <c r="G7" s="62">
        <f t="shared" ref="G7:G24" si="1">C7-E7</f>
        <v>1</v>
      </c>
    </row>
    <row r="8" spans="1:7" ht="25" customHeight="1" x14ac:dyDescent="0.2">
      <c r="A8" s="64" t="s">
        <v>60</v>
      </c>
      <c r="B8" s="63">
        <v>2</v>
      </c>
      <c r="C8" s="63">
        <v>2</v>
      </c>
      <c r="D8" s="63">
        <v>0</v>
      </c>
      <c r="E8" s="63">
        <v>0</v>
      </c>
      <c r="F8" s="62">
        <f t="shared" si="0"/>
        <v>2</v>
      </c>
      <c r="G8" s="62">
        <f t="shared" si="1"/>
        <v>2</v>
      </c>
    </row>
    <row r="9" spans="1:7" ht="25" customHeight="1" x14ac:dyDescent="0.2">
      <c r="A9" s="64" t="s">
        <v>59</v>
      </c>
      <c r="B9" s="63">
        <v>2</v>
      </c>
      <c r="C9" s="63">
        <v>2</v>
      </c>
      <c r="D9" s="63">
        <v>101</v>
      </c>
      <c r="E9" s="63">
        <v>2</v>
      </c>
      <c r="F9" s="62">
        <f t="shared" si="0"/>
        <v>-99</v>
      </c>
      <c r="G9" s="62">
        <f t="shared" si="1"/>
        <v>0</v>
      </c>
    </row>
    <row r="10" spans="1:7" ht="25" customHeight="1" x14ac:dyDescent="0.2">
      <c r="A10" s="64" t="s">
        <v>58</v>
      </c>
      <c r="B10" s="63">
        <v>52</v>
      </c>
      <c r="C10" s="63">
        <v>19</v>
      </c>
      <c r="D10" s="63">
        <v>16</v>
      </c>
      <c r="E10" s="63">
        <v>17</v>
      </c>
      <c r="F10" s="62">
        <f t="shared" si="0"/>
        <v>36</v>
      </c>
      <c r="G10" s="62">
        <f t="shared" si="1"/>
        <v>2</v>
      </c>
    </row>
    <row r="11" spans="1:7" ht="25" customHeight="1" x14ac:dyDescent="0.2">
      <c r="A11" s="64" t="s">
        <v>57</v>
      </c>
      <c r="B11" s="63">
        <v>29</v>
      </c>
      <c r="C11" s="63">
        <v>2</v>
      </c>
      <c r="D11" s="63">
        <v>11</v>
      </c>
      <c r="E11" s="63">
        <v>4</v>
      </c>
      <c r="F11" s="62">
        <f t="shared" si="0"/>
        <v>18</v>
      </c>
      <c r="G11" s="62">
        <f t="shared" si="1"/>
        <v>-2</v>
      </c>
    </row>
    <row r="12" spans="1:7" ht="25" customHeight="1" x14ac:dyDescent="0.2">
      <c r="A12" s="64" t="s">
        <v>56</v>
      </c>
      <c r="B12" s="63">
        <v>4</v>
      </c>
      <c r="C12" s="63">
        <v>4</v>
      </c>
      <c r="D12" s="63">
        <v>2</v>
      </c>
      <c r="E12" s="63">
        <v>4</v>
      </c>
      <c r="F12" s="62">
        <f t="shared" si="0"/>
        <v>2</v>
      </c>
      <c r="G12" s="62">
        <f t="shared" si="1"/>
        <v>0</v>
      </c>
    </row>
    <row r="13" spans="1:7" ht="25" customHeight="1" x14ac:dyDescent="0.2">
      <c r="A13" s="64" t="s">
        <v>55</v>
      </c>
      <c r="B13" s="63">
        <v>11</v>
      </c>
      <c r="C13" s="63">
        <v>17</v>
      </c>
      <c r="D13" s="63">
        <v>3</v>
      </c>
      <c r="E13" s="63">
        <v>16</v>
      </c>
      <c r="F13" s="62">
        <f t="shared" si="0"/>
        <v>8</v>
      </c>
      <c r="G13" s="62">
        <f t="shared" si="1"/>
        <v>1</v>
      </c>
    </row>
    <row r="14" spans="1:7" ht="25" customHeight="1" x14ac:dyDescent="0.2">
      <c r="A14" s="64" t="s">
        <v>54</v>
      </c>
      <c r="B14" s="63">
        <v>3</v>
      </c>
      <c r="C14" s="63">
        <v>4</v>
      </c>
      <c r="D14" s="63">
        <v>11</v>
      </c>
      <c r="E14" s="63">
        <v>21</v>
      </c>
      <c r="F14" s="62">
        <f t="shared" si="0"/>
        <v>-8</v>
      </c>
      <c r="G14" s="62">
        <f t="shared" si="1"/>
        <v>-17</v>
      </c>
    </row>
    <row r="15" spans="1:7" ht="25" customHeight="1" x14ac:dyDescent="0.2">
      <c r="A15" s="64" t="s">
        <v>53</v>
      </c>
      <c r="B15" s="63">
        <v>27</v>
      </c>
      <c r="C15" s="63">
        <v>7</v>
      </c>
      <c r="D15" s="63">
        <v>3</v>
      </c>
      <c r="E15" s="63">
        <v>11</v>
      </c>
      <c r="F15" s="62">
        <f t="shared" si="0"/>
        <v>24</v>
      </c>
      <c r="G15" s="62">
        <f t="shared" si="1"/>
        <v>-4</v>
      </c>
    </row>
    <row r="16" spans="1:7" ht="25" customHeight="1" x14ac:dyDescent="0.2">
      <c r="A16" s="64" t="s">
        <v>52</v>
      </c>
      <c r="B16" s="63">
        <v>32</v>
      </c>
      <c r="C16" s="63">
        <v>13</v>
      </c>
      <c r="D16" s="63">
        <v>10</v>
      </c>
      <c r="E16" s="63">
        <v>17</v>
      </c>
      <c r="F16" s="62">
        <f t="shared" si="0"/>
        <v>22</v>
      </c>
      <c r="G16" s="62">
        <f t="shared" si="1"/>
        <v>-4</v>
      </c>
    </row>
    <row r="17" spans="1:7" ht="25" customHeight="1" x14ac:dyDescent="0.2">
      <c r="A17" s="64" t="s">
        <v>51</v>
      </c>
      <c r="B17" s="63">
        <v>2</v>
      </c>
      <c r="C17" s="63">
        <v>2</v>
      </c>
      <c r="D17" s="63">
        <v>11</v>
      </c>
      <c r="E17" s="63">
        <v>4</v>
      </c>
      <c r="F17" s="62">
        <f t="shared" si="0"/>
        <v>-9</v>
      </c>
      <c r="G17" s="62">
        <f t="shared" si="1"/>
        <v>-2</v>
      </c>
    </row>
    <row r="18" spans="1:7" ht="25" customHeight="1" x14ac:dyDescent="0.2">
      <c r="A18" s="64" t="s">
        <v>50</v>
      </c>
      <c r="B18" s="63">
        <v>12</v>
      </c>
      <c r="C18" s="63">
        <v>16</v>
      </c>
      <c r="D18" s="63">
        <v>4</v>
      </c>
      <c r="E18" s="63">
        <v>32</v>
      </c>
      <c r="F18" s="62">
        <f t="shared" si="0"/>
        <v>8</v>
      </c>
      <c r="G18" s="62">
        <f t="shared" si="1"/>
        <v>-16</v>
      </c>
    </row>
    <row r="19" spans="1:7" ht="25" customHeight="1" x14ac:dyDescent="0.2">
      <c r="A19" s="64" t="s">
        <v>49</v>
      </c>
      <c r="B19" s="63">
        <v>1</v>
      </c>
      <c r="C19" s="63">
        <v>1</v>
      </c>
      <c r="D19" s="63">
        <v>3</v>
      </c>
      <c r="E19" s="63">
        <v>10</v>
      </c>
      <c r="F19" s="62">
        <f t="shared" si="0"/>
        <v>-2</v>
      </c>
      <c r="G19" s="62">
        <f t="shared" si="1"/>
        <v>-9</v>
      </c>
    </row>
    <row r="20" spans="1:7" ht="25" customHeight="1" x14ac:dyDescent="0.2">
      <c r="A20" s="64" t="s">
        <v>48</v>
      </c>
      <c r="B20" s="63">
        <v>2</v>
      </c>
      <c r="C20" s="63">
        <v>1</v>
      </c>
      <c r="D20" s="63">
        <v>1</v>
      </c>
      <c r="E20" s="63">
        <v>4</v>
      </c>
      <c r="F20" s="62">
        <f t="shared" si="0"/>
        <v>1</v>
      </c>
      <c r="G20" s="62">
        <f t="shared" si="1"/>
        <v>-3</v>
      </c>
    </row>
    <row r="21" spans="1:7" ht="25" customHeight="1" x14ac:dyDescent="0.2">
      <c r="A21" s="64" t="s">
        <v>47</v>
      </c>
      <c r="B21" s="63">
        <v>0</v>
      </c>
      <c r="C21" s="63">
        <v>0</v>
      </c>
      <c r="D21" s="63">
        <v>1</v>
      </c>
      <c r="E21" s="63">
        <v>1</v>
      </c>
      <c r="F21" s="62">
        <f t="shared" si="0"/>
        <v>-1</v>
      </c>
      <c r="G21" s="62">
        <f t="shared" si="1"/>
        <v>-1</v>
      </c>
    </row>
    <row r="22" spans="1:7" ht="25" customHeight="1" x14ac:dyDescent="0.2">
      <c r="A22" s="64" t="s">
        <v>46</v>
      </c>
      <c r="B22" s="63">
        <v>0</v>
      </c>
      <c r="C22" s="63">
        <v>0</v>
      </c>
      <c r="D22" s="63">
        <v>0</v>
      </c>
      <c r="E22" s="63">
        <v>0</v>
      </c>
      <c r="F22" s="62">
        <f t="shared" si="0"/>
        <v>0</v>
      </c>
      <c r="G22" s="62">
        <f t="shared" si="1"/>
        <v>0</v>
      </c>
    </row>
    <row r="23" spans="1:7" ht="25" customHeight="1" x14ac:dyDescent="0.2">
      <c r="A23" s="64" t="s">
        <v>45</v>
      </c>
      <c r="B23" s="63">
        <v>4</v>
      </c>
      <c r="C23" s="63">
        <v>3</v>
      </c>
      <c r="D23" s="63">
        <v>0</v>
      </c>
      <c r="E23" s="63">
        <v>1</v>
      </c>
      <c r="F23" s="62">
        <f t="shared" si="0"/>
        <v>4</v>
      </c>
      <c r="G23" s="62">
        <f t="shared" si="1"/>
        <v>2</v>
      </c>
    </row>
    <row r="24" spans="1:7" ht="25" customHeight="1" x14ac:dyDescent="0.2">
      <c r="A24" s="64" t="s">
        <v>44</v>
      </c>
      <c r="B24" s="63">
        <v>3</v>
      </c>
      <c r="C24" s="63">
        <v>3</v>
      </c>
      <c r="D24" s="63">
        <v>4</v>
      </c>
      <c r="E24" s="63">
        <v>3</v>
      </c>
      <c r="F24" s="62">
        <f t="shared" si="0"/>
        <v>-1</v>
      </c>
      <c r="G24" s="62">
        <f t="shared" si="1"/>
        <v>0</v>
      </c>
    </row>
  </sheetData>
  <mergeCells count="9">
    <mergeCell ref="B3:C3"/>
    <mergeCell ref="D3:E3"/>
    <mergeCell ref="F3:G3"/>
    <mergeCell ref="B4:B5"/>
    <mergeCell ref="C4:C5"/>
    <mergeCell ref="D4:D5"/>
    <mergeCell ref="E4:E5"/>
    <mergeCell ref="F4:F5"/>
    <mergeCell ref="G4:G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showZeros="0" workbookViewId="0">
      <selection activeCell="L21" sqref="L21"/>
    </sheetView>
  </sheetViews>
  <sheetFormatPr defaultColWidth="9.08984375" defaultRowHeight="13" x14ac:dyDescent="0.2"/>
  <cols>
    <col min="1" max="1" width="24.6328125" style="60" customWidth="1"/>
    <col min="2" max="7" width="9.6328125" style="60" customWidth="1"/>
    <col min="8" max="16384" width="9.08984375" style="60"/>
  </cols>
  <sheetData>
    <row r="1" spans="1:7" x14ac:dyDescent="0.2">
      <c r="A1" s="60" t="s">
        <v>71</v>
      </c>
    </row>
    <row r="3" spans="1:7" ht="15" customHeight="1" x14ac:dyDescent="0.2">
      <c r="A3" s="68" t="s">
        <v>72</v>
      </c>
      <c r="B3" s="142" t="s">
        <v>68</v>
      </c>
      <c r="C3" s="139"/>
      <c r="D3" s="142" t="s">
        <v>73</v>
      </c>
      <c r="E3" s="139"/>
      <c r="F3" s="138" t="s">
        <v>74</v>
      </c>
      <c r="G3" s="139"/>
    </row>
    <row r="4" spans="1:7" ht="15" customHeight="1" x14ac:dyDescent="0.2">
      <c r="A4" s="69"/>
      <c r="B4" s="140" t="s">
        <v>75</v>
      </c>
      <c r="C4" s="140" t="s">
        <v>76</v>
      </c>
      <c r="D4" s="140" t="s">
        <v>75</v>
      </c>
      <c r="E4" s="140" t="s">
        <v>76</v>
      </c>
      <c r="F4" s="140" t="s">
        <v>75</v>
      </c>
      <c r="G4" s="140" t="s">
        <v>76</v>
      </c>
    </row>
    <row r="5" spans="1:7" ht="15" customHeight="1" x14ac:dyDescent="0.2">
      <c r="A5" s="70" t="s">
        <v>77</v>
      </c>
      <c r="B5" s="143"/>
      <c r="C5" s="143"/>
      <c r="D5" s="143"/>
      <c r="E5" s="143"/>
      <c r="F5" s="143"/>
      <c r="G5" s="143"/>
    </row>
    <row r="6" spans="1:7" ht="22" customHeight="1" x14ac:dyDescent="0.2">
      <c r="A6" s="64" t="s">
        <v>78</v>
      </c>
      <c r="B6" s="63">
        <f t="shared" ref="B6:G6" si="0">SUM(B7:B33)</f>
        <v>314</v>
      </c>
      <c r="C6" s="63">
        <f t="shared" si="0"/>
        <v>136</v>
      </c>
      <c r="D6" s="63">
        <f t="shared" si="0"/>
        <v>256</v>
      </c>
      <c r="E6" s="63">
        <f t="shared" si="0"/>
        <v>188</v>
      </c>
      <c r="F6" s="62">
        <f t="shared" si="0"/>
        <v>58</v>
      </c>
      <c r="G6" s="62">
        <f t="shared" si="0"/>
        <v>-52</v>
      </c>
    </row>
    <row r="7" spans="1:7" ht="22" customHeight="1" x14ac:dyDescent="0.2">
      <c r="A7" s="64" t="s">
        <v>79</v>
      </c>
      <c r="B7" s="63">
        <v>1</v>
      </c>
      <c r="C7" s="63">
        <v>1</v>
      </c>
      <c r="D7" s="63">
        <v>0</v>
      </c>
      <c r="E7" s="63">
        <v>1</v>
      </c>
      <c r="F7" s="62">
        <f>B7-D7</f>
        <v>1</v>
      </c>
      <c r="G7" s="62">
        <f t="shared" ref="G7:G33" si="1">C7-E7</f>
        <v>0</v>
      </c>
    </row>
    <row r="8" spans="1:7" ht="22" customHeight="1" x14ac:dyDescent="0.2">
      <c r="A8" s="64" t="s">
        <v>80</v>
      </c>
      <c r="B8" s="63">
        <v>1</v>
      </c>
      <c r="C8" s="63">
        <v>3</v>
      </c>
      <c r="D8" s="63">
        <v>1</v>
      </c>
      <c r="E8" s="63">
        <v>1</v>
      </c>
      <c r="F8" s="62">
        <f t="shared" ref="F8:F33" si="2">B8-D8</f>
        <v>0</v>
      </c>
      <c r="G8" s="62">
        <f t="shared" si="1"/>
        <v>2</v>
      </c>
    </row>
    <row r="9" spans="1:7" ht="22" customHeight="1" x14ac:dyDescent="0.2">
      <c r="A9" s="64" t="s">
        <v>81</v>
      </c>
      <c r="B9" s="63"/>
      <c r="C9" s="63"/>
      <c r="D9" s="63">
        <v>0</v>
      </c>
      <c r="E9" s="63">
        <v>0</v>
      </c>
      <c r="F9" s="62">
        <f>B9-D9</f>
        <v>0</v>
      </c>
      <c r="G9" s="62">
        <f>C9-E9</f>
        <v>0</v>
      </c>
    </row>
    <row r="10" spans="1:7" ht="22" customHeight="1" x14ac:dyDescent="0.2">
      <c r="A10" s="64" t="s">
        <v>82</v>
      </c>
      <c r="B10" s="63">
        <v>1</v>
      </c>
      <c r="C10" s="63">
        <v>1</v>
      </c>
      <c r="D10" s="63">
        <v>0</v>
      </c>
      <c r="E10" s="63">
        <v>0</v>
      </c>
      <c r="F10" s="62">
        <f t="shared" si="2"/>
        <v>1</v>
      </c>
      <c r="G10" s="62">
        <f t="shared" si="1"/>
        <v>1</v>
      </c>
    </row>
    <row r="11" spans="1:7" ht="22" customHeight="1" x14ac:dyDescent="0.2">
      <c r="A11" s="64" t="s">
        <v>83</v>
      </c>
      <c r="B11" s="63"/>
      <c r="C11" s="63"/>
      <c r="D11" s="63">
        <v>0</v>
      </c>
      <c r="E11" s="63">
        <v>0</v>
      </c>
      <c r="F11" s="62">
        <f t="shared" si="2"/>
        <v>0</v>
      </c>
      <c r="G11" s="62">
        <f t="shared" si="1"/>
        <v>0</v>
      </c>
    </row>
    <row r="12" spans="1:7" ht="22" customHeight="1" x14ac:dyDescent="0.2">
      <c r="A12" s="64" t="s">
        <v>84</v>
      </c>
      <c r="B12" s="63">
        <v>9</v>
      </c>
      <c r="C12" s="63">
        <v>8</v>
      </c>
      <c r="D12" s="63">
        <v>1</v>
      </c>
      <c r="E12" s="63">
        <v>1</v>
      </c>
      <c r="F12" s="62">
        <f t="shared" si="2"/>
        <v>8</v>
      </c>
      <c r="G12" s="62">
        <f t="shared" si="1"/>
        <v>7</v>
      </c>
    </row>
    <row r="13" spans="1:7" ht="22" customHeight="1" x14ac:dyDescent="0.2">
      <c r="A13" s="64" t="s">
        <v>85</v>
      </c>
      <c r="B13" s="63">
        <v>27</v>
      </c>
      <c r="C13" s="63">
        <v>33</v>
      </c>
      <c r="D13" s="63">
        <v>14</v>
      </c>
      <c r="E13" s="63">
        <v>14</v>
      </c>
      <c r="F13" s="62">
        <f t="shared" si="2"/>
        <v>13</v>
      </c>
      <c r="G13" s="62">
        <f t="shared" si="1"/>
        <v>19</v>
      </c>
    </row>
    <row r="14" spans="1:7" ht="22" customHeight="1" x14ac:dyDescent="0.2">
      <c r="A14" s="64" t="s">
        <v>86</v>
      </c>
      <c r="B14" s="63">
        <v>3</v>
      </c>
      <c r="C14" s="63">
        <v>3</v>
      </c>
      <c r="D14" s="63">
        <v>6</v>
      </c>
      <c r="E14" s="63">
        <v>7</v>
      </c>
      <c r="F14" s="62">
        <f t="shared" si="2"/>
        <v>-3</v>
      </c>
      <c r="G14" s="62">
        <f t="shared" si="1"/>
        <v>-4</v>
      </c>
    </row>
    <row r="15" spans="1:7" ht="22" customHeight="1" x14ac:dyDescent="0.2">
      <c r="A15" s="64" t="s">
        <v>87</v>
      </c>
      <c r="B15" s="63">
        <v>4</v>
      </c>
      <c r="C15" s="63">
        <v>5</v>
      </c>
      <c r="D15" s="63">
        <v>5</v>
      </c>
      <c r="E15" s="63">
        <v>7</v>
      </c>
      <c r="F15" s="62">
        <f t="shared" si="2"/>
        <v>-1</v>
      </c>
      <c r="G15" s="62">
        <f t="shared" si="1"/>
        <v>-2</v>
      </c>
    </row>
    <row r="16" spans="1:7" ht="22" customHeight="1" x14ac:dyDescent="0.2">
      <c r="A16" s="64" t="s">
        <v>88</v>
      </c>
      <c r="B16" s="63">
        <v>102</v>
      </c>
      <c r="C16" s="63">
        <v>15</v>
      </c>
      <c r="D16" s="63">
        <v>139</v>
      </c>
      <c r="E16" s="63">
        <v>21</v>
      </c>
      <c r="F16" s="62">
        <f t="shared" si="2"/>
        <v>-37</v>
      </c>
      <c r="G16" s="62">
        <f t="shared" si="1"/>
        <v>-6</v>
      </c>
    </row>
    <row r="17" spans="1:7" ht="22" customHeight="1" x14ac:dyDescent="0.2">
      <c r="A17" s="64" t="s">
        <v>89</v>
      </c>
      <c r="B17" s="63">
        <v>84</v>
      </c>
      <c r="C17" s="63">
        <v>14</v>
      </c>
      <c r="D17" s="63">
        <v>9</v>
      </c>
      <c r="E17" s="63">
        <v>9</v>
      </c>
      <c r="F17" s="62">
        <f t="shared" si="2"/>
        <v>75</v>
      </c>
      <c r="G17" s="62">
        <f t="shared" si="1"/>
        <v>5</v>
      </c>
    </row>
    <row r="18" spans="1:7" ht="22" customHeight="1" x14ac:dyDescent="0.2">
      <c r="A18" s="64" t="s">
        <v>90</v>
      </c>
      <c r="B18" s="63"/>
      <c r="C18" s="63">
        <v>1</v>
      </c>
      <c r="D18" s="63">
        <v>0</v>
      </c>
      <c r="E18" s="63">
        <v>0</v>
      </c>
      <c r="F18" s="62">
        <f t="shared" si="2"/>
        <v>0</v>
      </c>
      <c r="G18" s="62">
        <f t="shared" si="1"/>
        <v>1</v>
      </c>
    </row>
    <row r="19" spans="1:7" ht="22" customHeight="1" x14ac:dyDescent="0.2">
      <c r="A19" s="64" t="s">
        <v>91</v>
      </c>
      <c r="B19" s="63">
        <v>2</v>
      </c>
      <c r="C19" s="63">
        <v>2</v>
      </c>
      <c r="D19" s="63">
        <v>0</v>
      </c>
      <c r="E19" s="63">
        <v>0</v>
      </c>
      <c r="F19" s="62">
        <f t="shared" si="2"/>
        <v>2</v>
      </c>
      <c r="G19" s="62">
        <f t="shared" si="1"/>
        <v>2</v>
      </c>
    </row>
    <row r="20" spans="1:7" ht="22" customHeight="1" x14ac:dyDescent="0.2">
      <c r="A20" s="64" t="s">
        <v>92</v>
      </c>
      <c r="B20" s="63">
        <v>1</v>
      </c>
      <c r="C20" s="63">
        <v>1</v>
      </c>
      <c r="D20" s="63">
        <v>3</v>
      </c>
      <c r="E20" s="63">
        <v>79</v>
      </c>
      <c r="F20" s="62">
        <f t="shared" si="2"/>
        <v>-2</v>
      </c>
      <c r="G20" s="62">
        <f t="shared" si="1"/>
        <v>-78</v>
      </c>
    </row>
    <row r="21" spans="1:7" ht="22" customHeight="1" x14ac:dyDescent="0.2">
      <c r="A21" s="64" t="s">
        <v>93</v>
      </c>
      <c r="B21" s="63"/>
      <c r="C21" s="63"/>
      <c r="D21" s="63">
        <v>0</v>
      </c>
      <c r="E21" s="63">
        <v>0</v>
      </c>
      <c r="F21" s="62">
        <f t="shared" si="2"/>
        <v>0</v>
      </c>
      <c r="G21" s="62">
        <f t="shared" si="1"/>
        <v>0</v>
      </c>
    </row>
    <row r="22" spans="1:7" ht="22" customHeight="1" x14ac:dyDescent="0.2">
      <c r="A22" s="64" t="s">
        <v>94</v>
      </c>
      <c r="B22" s="63">
        <v>4</v>
      </c>
      <c r="C22" s="63">
        <v>4</v>
      </c>
      <c r="D22" s="63">
        <v>0</v>
      </c>
      <c r="E22" s="63">
        <v>0</v>
      </c>
      <c r="F22" s="62">
        <f t="shared" si="2"/>
        <v>4</v>
      </c>
      <c r="G22" s="62">
        <f t="shared" si="1"/>
        <v>4</v>
      </c>
    </row>
    <row r="23" spans="1:7" ht="22" customHeight="1" x14ac:dyDescent="0.2">
      <c r="A23" s="64" t="s">
        <v>95</v>
      </c>
      <c r="B23" s="63"/>
      <c r="C23" s="63"/>
      <c r="D23" s="63">
        <v>1</v>
      </c>
      <c r="E23" s="63">
        <v>1</v>
      </c>
      <c r="F23" s="62">
        <f t="shared" si="2"/>
        <v>-1</v>
      </c>
      <c r="G23" s="62">
        <f t="shared" si="1"/>
        <v>-1</v>
      </c>
    </row>
    <row r="24" spans="1:7" ht="22" customHeight="1" x14ac:dyDescent="0.2">
      <c r="A24" s="64" t="s">
        <v>96</v>
      </c>
      <c r="B24" s="63"/>
      <c r="C24" s="63"/>
      <c r="D24" s="63">
        <v>0</v>
      </c>
      <c r="E24" s="63">
        <v>0</v>
      </c>
      <c r="F24" s="62">
        <f>B24-D24</f>
        <v>0</v>
      </c>
      <c r="G24" s="62">
        <f t="shared" si="1"/>
        <v>0</v>
      </c>
    </row>
    <row r="25" spans="1:7" ht="22" customHeight="1" x14ac:dyDescent="0.2">
      <c r="A25" s="64" t="s">
        <v>97</v>
      </c>
      <c r="B25" s="63"/>
      <c r="C25" s="63"/>
      <c r="D25" s="63">
        <v>0</v>
      </c>
      <c r="E25" s="63">
        <v>0</v>
      </c>
      <c r="F25" s="62">
        <f t="shared" si="2"/>
        <v>0</v>
      </c>
      <c r="G25" s="62">
        <f t="shared" si="1"/>
        <v>0</v>
      </c>
    </row>
    <row r="26" spans="1:7" ht="22" customHeight="1" x14ac:dyDescent="0.2">
      <c r="A26" s="64" t="s">
        <v>98</v>
      </c>
      <c r="B26" s="63">
        <v>0</v>
      </c>
      <c r="C26" s="63">
        <v>0</v>
      </c>
      <c r="D26" s="63">
        <v>0</v>
      </c>
      <c r="E26" s="63">
        <v>0</v>
      </c>
      <c r="F26" s="62">
        <f t="shared" si="2"/>
        <v>0</v>
      </c>
      <c r="G26" s="62">
        <f t="shared" si="1"/>
        <v>0</v>
      </c>
    </row>
    <row r="27" spans="1:7" ht="22" customHeight="1" x14ac:dyDescent="0.2">
      <c r="A27" s="64" t="s">
        <v>99</v>
      </c>
      <c r="B27" s="63">
        <v>5</v>
      </c>
      <c r="C27" s="63">
        <v>4</v>
      </c>
      <c r="D27" s="63">
        <v>3</v>
      </c>
      <c r="E27" s="63">
        <v>2</v>
      </c>
      <c r="F27" s="62">
        <f t="shared" si="2"/>
        <v>2</v>
      </c>
      <c r="G27" s="62">
        <f t="shared" si="1"/>
        <v>2</v>
      </c>
    </row>
    <row r="28" spans="1:7" ht="22" customHeight="1" x14ac:dyDescent="0.2">
      <c r="A28" s="64" t="s">
        <v>100</v>
      </c>
      <c r="B28" s="63">
        <v>0</v>
      </c>
      <c r="C28" s="63">
        <v>0</v>
      </c>
      <c r="D28" s="63">
        <v>0</v>
      </c>
      <c r="E28" s="63">
        <v>0</v>
      </c>
      <c r="F28" s="62">
        <f t="shared" si="2"/>
        <v>0</v>
      </c>
      <c r="G28" s="62">
        <f t="shared" si="1"/>
        <v>0</v>
      </c>
    </row>
    <row r="29" spans="1:7" ht="22" customHeight="1" x14ac:dyDescent="0.2">
      <c r="A29" s="64" t="s">
        <v>101</v>
      </c>
      <c r="B29" s="63">
        <v>9</v>
      </c>
      <c r="C29" s="63">
        <v>4</v>
      </c>
      <c r="D29" s="63">
        <v>8</v>
      </c>
      <c r="E29" s="63">
        <v>6</v>
      </c>
      <c r="F29" s="62">
        <f t="shared" si="2"/>
        <v>1</v>
      </c>
      <c r="G29" s="62">
        <f t="shared" si="1"/>
        <v>-2</v>
      </c>
    </row>
    <row r="30" spans="1:7" ht="22" customHeight="1" x14ac:dyDescent="0.2">
      <c r="A30" s="64" t="s">
        <v>102</v>
      </c>
      <c r="B30" s="63">
        <v>1</v>
      </c>
      <c r="C30" s="63">
        <v>1</v>
      </c>
      <c r="D30" s="63"/>
      <c r="E30" s="63"/>
      <c r="F30" s="62">
        <f t="shared" si="2"/>
        <v>1</v>
      </c>
      <c r="G30" s="62">
        <f t="shared" si="1"/>
        <v>1</v>
      </c>
    </row>
    <row r="31" spans="1:7" ht="21.75" customHeight="1" x14ac:dyDescent="0.2">
      <c r="A31" s="64" t="s">
        <v>103</v>
      </c>
      <c r="B31" s="63">
        <v>38</v>
      </c>
      <c r="C31" s="63">
        <v>23</v>
      </c>
      <c r="D31" s="63">
        <v>43</v>
      </c>
      <c r="E31" s="63">
        <v>25</v>
      </c>
      <c r="F31" s="62">
        <f t="shared" si="2"/>
        <v>-5</v>
      </c>
      <c r="G31" s="62">
        <f t="shared" si="1"/>
        <v>-2</v>
      </c>
    </row>
    <row r="32" spans="1:7" ht="21.75" customHeight="1" x14ac:dyDescent="0.2">
      <c r="A32" s="64" t="s">
        <v>104</v>
      </c>
      <c r="B32" s="63">
        <v>10</v>
      </c>
      <c r="C32" s="63">
        <v>3</v>
      </c>
      <c r="D32" s="63">
        <v>2</v>
      </c>
      <c r="E32" s="63">
        <v>1</v>
      </c>
      <c r="F32" s="62">
        <f t="shared" si="2"/>
        <v>8</v>
      </c>
      <c r="G32" s="62">
        <f t="shared" si="1"/>
        <v>2</v>
      </c>
    </row>
    <row r="33" spans="1:7" ht="21.75" customHeight="1" x14ac:dyDescent="0.2">
      <c r="A33" s="64" t="s">
        <v>105</v>
      </c>
      <c r="B33" s="63">
        <v>12</v>
      </c>
      <c r="C33" s="63">
        <v>10</v>
      </c>
      <c r="D33" s="63">
        <v>21</v>
      </c>
      <c r="E33" s="63">
        <v>13</v>
      </c>
      <c r="F33" s="62">
        <f t="shared" si="2"/>
        <v>-9</v>
      </c>
      <c r="G33" s="62">
        <f t="shared" si="1"/>
        <v>-3</v>
      </c>
    </row>
  </sheetData>
  <mergeCells count="9">
    <mergeCell ref="B3:C3"/>
    <mergeCell ref="D3:E3"/>
    <mergeCell ref="F3:G3"/>
    <mergeCell ref="B4:B5"/>
    <mergeCell ref="C4:C5"/>
    <mergeCell ref="D4:D5"/>
    <mergeCell ref="E4:E5"/>
    <mergeCell ref="F4:F5"/>
    <mergeCell ref="G4:G5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showZeros="0" zoomScale="90" zoomScaleNormal="90" workbookViewId="0">
      <selection activeCell="L21" sqref="L21"/>
    </sheetView>
  </sheetViews>
  <sheetFormatPr defaultColWidth="10.6328125" defaultRowHeight="13" x14ac:dyDescent="0.2"/>
  <cols>
    <col min="1" max="1" width="2.6328125" style="73" customWidth="1"/>
    <col min="2" max="2" width="12.6328125" style="73" customWidth="1"/>
    <col min="3" max="3" width="17" style="73" customWidth="1"/>
    <col min="4" max="4" width="8.08984375" style="73" customWidth="1"/>
    <col min="5" max="20" width="8.08984375" style="74" customWidth="1"/>
    <col min="21" max="16384" width="10.6328125" style="73"/>
  </cols>
  <sheetData>
    <row r="1" spans="1:20" x14ac:dyDescent="0.2">
      <c r="A1" s="71"/>
      <c r="B1" s="72" t="s">
        <v>106</v>
      </c>
      <c r="C1" s="71"/>
      <c r="E1" s="73"/>
    </row>
    <row r="2" spans="1:20" s="71" customFormat="1" x14ac:dyDescent="0.2">
      <c r="D2" s="73"/>
      <c r="E2" s="74"/>
      <c r="F2" s="72"/>
      <c r="G2" s="72"/>
      <c r="H2" s="72"/>
      <c r="I2" s="72"/>
      <c r="J2" s="72"/>
      <c r="K2" s="72"/>
      <c r="L2" s="72"/>
      <c r="M2" s="72"/>
      <c r="N2" s="72"/>
      <c r="O2" s="75"/>
      <c r="P2" s="75"/>
      <c r="Q2" s="75"/>
      <c r="R2" s="74"/>
      <c r="S2" s="74"/>
      <c r="T2" s="75"/>
    </row>
    <row r="3" spans="1:20" x14ac:dyDescent="0.2">
      <c r="G3" s="76"/>
      <c r="I3" s="77"/>
    </row>
    <row r="4" spans="1:20" ht="13.5" thickBot="1" x14ac:dyDescent="0.25">
      <c r="I4" s="77"/>
    </row>
    <row r="5" spans="1:20" x14ac:dyDescent="0.2">
      <c r="A5" s="152" t="s">
        <v>107</v>
      </c>
      <c r="B5" s="153"/>
      <c r="C5" s="154"/>
      <c r="D5" s="155" t="s">
        <v>108</v>
      </c>
      <c r="E5" s="158" t="s">
        <v>109</v>
      </c>
      <c r="F5" s="159"/>
      <c r="G5" s="159"/>
      <c r="H5" s="159"/>
      <c r="I5" s="159"/>
      <c r="J5" s="159"/>
      <c r="K5" s="159"/>
      <c r="L5" s="159"/>
      <c r="M5" s="159"/>
      <c r="N5" s="160"/>
      <c r="O5" s="161" t="s">
        <v>110</v>
      </c>
      <c r="P5" s="162"/>
      <c r="Q5" s="162"/>
      <c r="R5" s="162"/>
      <c r="S5" s="163"/>
      <c r="T5" s="144" t="s">
        <v>111</v>
      </c>
    </row>
    <row r="6" spans="1:20" s="79" customFormat="1" ht="13.5" customHeight="1" x14ac:dyDescent="0.2">
      <c r="A6" s="147"/>
      <c r="B6" s="148"/>
      <c r="C6" s="78"/>
      <c r="D6" s="156"/>
      <c r="E6" s="149" t="s">
        <v>112</v>
      </c>
      <c r="F6" s="149" t="s">
        <v>113</v>
      </c>
      <c r="G6" s="149" t="s">
        <v>114</v>
      </c>
      <c r="H6" s="149" t="s">
        <v>115</v>
      </c>
      <c r="I6" s="149" t="s">
        <v>116</v>
      </c>
      <c r="J6" s="149" t="s">
        <v>117</v>
      </c>
      <c r="K6" s="149" t="s">
        <v>118</v>
      </c>
      <c r="L6" s="149" t="s">
        <v>119</v>
      </c>
      <c r="M6" s="149" t="s">
        <v>120</v>
      </c>
      <c r="N6" s="149" t="s">
        <v>121</v>
      </c>
      <c r="O6" s="149" t="s">
        <v>112</v>
      </c>
      <c r="P6" s="149" t="s">
        <v>122</v>
      </c>
      <c r="Q6" s="149" t="s">
        <v>123</v>
      </c>
      <c r="R6" s="149" t="s">
        <v>124</v>
      </c>
      <c r="S6" s="149" t="s">
        <v>125</v>
      </c>
      <c r="T6" s="145"/>
    </row>
    <row r="7" spans="1:20" s="79" customFormat="1" ht="12.75" customHeight="1" x14ac:dyDescent="0.2">
      <c r="A7" s="80"/>
      <c r="B7" s="81"/>
      <c r="C7" s="82"/>
      <c r="D7" s="156"/>
      <c r="E7" s="150"/>
      <c r="F7" s="150"/>
      <c r="G7" s="150"/>
      <c r="H7" s="150"/>
      <c r="I7" s="150"/>
      <c r="J7" s="150"/>
      <c r="K7" s="167"/>
      <c r="L7" s="150"/>
      <c r="M7" s="150"/>
      <c r="N7" s="150"/>
      <c r="O7" s="150"/>
      <c r="P7" s="150"/>
      <c r="Q7" s="150"/>
      <c r="R7" s="150"/>
      <c r="S7" s="150"/>
      <c r="T7" s="145"/>
    </row>
    <row r="8" spans="1:20" s="79" customFormat="1" ht="13.5" thickBot="1" x14ac:dyDescent="0.25">
      <c r="A8" s="164" t="s">
        <v>126</v>
      </c>
      <c r="B8" s="165"/>
      <c r="C8" s="166"/>
      <c r="D8" s="157"/>
      <c r="E8" s="151"/>
      <c r="F8" s="151"/>
      <c r="G8" s="151"/>
      <c r="H8" s="151"/>
      <c r="I8" s="151"/>
      <c r="J8" s="151"/>
      <c r="K8" s="168"/>
      <c r="L8" s="151"/>
      <c r="M8" s="151"/>
      <c r="N8" s="151"/>
      <c r="O8" s="151"/>
      <c r="P8" s="151"/>
      <c r="Q8" s="151"/>
      <c r="R8" s="151"/>
      <c r="S8" s="151"/>
      <c r="T8" s="146"/>
    </row>
    <row r="9" spans="1:20" ht="26.25" customHeight="1" thickTop="1" x14ac:dyDescent="0.2">
      <c r="A9" s="169" t="s">
        <v>127</v>
      </c>
      <c r="B9" s="170"/>
      <c r="C9" s="83" t="s">
        <v>128</v>
      </c>
      <c r="D9" s="84">
        <v>1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6">
        <v>0</v>
      </c>
    </row>
    <row r="10" spans="1:20" ht="26.25" customHeight="1" x14ac:dyDescent="0.2">
      <c r="A10" s="171"/>
      <c r="B10" s="172"/>
      <c r="C10" s="87" t="s">
        <v>129</v>
      </c>
      <c r="D10" s="88">
        <v>1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90">
        <v>0</v>
      </c>
    </row>
    <row r="11" spans="1:20" ht="26.25" customHeight="1" x14ac:dyDescent="0.2">
      <c r="A11" s="173"/>
      <c r="B11" s="174"/>
      <c r="C11" s="91" t="s">
        <v>130</v>
      </c>
      <c r="D11" s="92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4">
        <v>0</v>
      </c>
    </row>
    <row r="12" spans="1:20" ht="26.25" customHeight="1" x14ac:dyDescent="0.2">
      <c r="A12" s="175" t="s">
        <v>131</v>
      </c>
      <c r="B12" s="176"/>
      <c r="C12" s="91" t="s">
        <v>128</v>
      </c>
      <c r="D12" s="95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90">
        <v>0</v>
      </c>
    </row>
    <row r="13" spans="1:20" ht="26.25" customHeight="1" x14ac:dyDescent="0.2">
      <c r="A13" s="177"/>
      <c r="B13" s="178"/>
      <c r="C13" s="91" t="s">
        <v>129</v>
      </c>
      <c r="D13" s="95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90">
        <v>0</v>
      </c>
    </row>
    <row r="14" spans="1:20" ht="26.25" customHeight="1" x14ac:dyDescent="0.2">
      <c r="A14" s="179"/>
      <c r="B14" s="180"/>
      <c r="C14" s="91" t="s">
        <v>130</v>
      </c>
      <c r="D14" s="96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4">
        <v>0</v>
      </c>
    </row>
    <row r="15" spans="1:20" ht="26.25" customHeight="1" x14ac:dyDescent="0.2">
      <c r="A15" s="175" t="s">
        <v>132</v>
      </c>
      <c r="B15" s="176"/>
      <c r="C15" s="91" t="s">
        <v>128</v>
      </c>
      <c r="D15" s="95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90">
        <v>0</v>
      </c>
    </row>
    <row r="16" spans="1:20" ht="26.25" customHeight="1" x14ac:dyDescent="0.2">
      <c r="A16" s="177"/>
      <c r="B16" s="178"/>
      <c r="C16" s="91" t="s">
        <v>129</v>
      </c>
      <c r="D16" s="95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90">
        <v>0</v>
      </c>
    </row>
    <row r="17" spans="1:20" ht="26.25" customHeight="1" x14ac:dyDescent="0.2">
      <c r="A17" s="179"/>
      <c r="B17" s="180"/>
      <c r="C17" s="87" t="s">
        <v>130</v>
      </c>
      <c r="D17" s="92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4">
        <v>0</v>
      </c>
    </row>
    <row r="18" spans="1:20" ht="26.25" customHeight="1" x14ac:dyDescent="0.2">
      <c r="A18" s="175" t="s">
        <v>133</v>
      </c>
      <c r="B18" s="176"/>
      <c r="C18" s="91" t="s">
        <v>128</v>
      </c>
      <c r="D18" s="88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90">
        <v>0</v>
      </c>
    </row>
    <row r="19" spans="1:20" ht="26.25" customHeight="1" x14ac:dyDescent="0.2">
      <c r="A19" s="177"/>
      <c r="B19" s="178"/>
      <c r="C19" s="91" t="s">
        <v>129</v>
      </c>
      <c r="D19" s="95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90">
        <v>0</v>
      </c>
    </row>
    <row r="20" spans="1:20" ht="26.25" customHeight="1" x14ac:dyDescent="0.2">
      <c r="A20" s="179"/>
      <c r="B20" s="180"/>
      <c r="C20" s="91" t="s">
        <v>130</v>
      </c>
      <c r="D20" s="96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4">
        <v>0</v>
      </c>
    </row>
    <row r="21" spans="1:20" ht="26.25" customHeight="1" x14ac:dyDescent="0.2">
      <c r="A21" s="175" t="s">
        <v>134</v>
      </c>
      <c r="B21" s="176"/>
      <c r="C21" s="91" t="s">
        <v>128</v>
      </c>
      <c r="D21" s="95">
        <v>1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90">
        <v>0</v>
      </c>
    </row>
    <row r="22" spans="1:20" ht="26.25" customHeight="1" x14ac:dyDescent="0.2">
      <c r="A22" s="177"/>
      <c r="B22" s="178"/>
      <c r="C22" s="91" t="s">
        <v>129</v>
      </c>
      <c r="D22" s="95">
        <v>1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90">
        <v>0</v>
      </c>
    </row>
    <row r="23" spans="1:20" ht="26.25" customHeight="1" x14ac:dyDescent="0.2">
      <c r="A23" s="179"/>
      <c r="B23" s="180"/>
      <c r="C23" s="91" t="s">
        <v>130</v>
      </c>
      <c r="D23" s="96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4">
        <v>0</v>
      </c>
    </row>
    <row r="24" spans="1:20" ht="26.25" customHeight="1" x14ac:dyDescent="0.2">
      <c r="A24" s="175" t="s">
        <v>135</v>
      </c>
      <c r="B24" s="176"/>
      <c r="C24" s="91" t="s">
        <v>128</v>
      </c>
      <c r="D24" s="95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90">
        <v>0</v>
      </c>
    </row>
    <row r="25" spans="1:20" ht="26.25" customHeight="1" x14ac:dyDescent="0.2">
      <c r="A25" s="177"/>
      <c r="B25" s="178"/>
      <c r="C25" s="97" t="s">
        <v>129</v>
      </c>
      <c r="D25" s="95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90">
        <v>0</v>
      </c>
    </row>
    <row r="26" spans="1:20" ht="26.25" customHeight="1" thickBot="1" x14ac:dyDescent="0.25">
      <c r="A26" s="181"/>
      <c r="B26" s="182"/>
      <c r="C26" s="98" t="s">
        <v>130</v>
      </c>
      <c r="D26" s="99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1">
        <v>0</v>
      </c>
    </row>
    <row r="27" spans="1:20" x14ac:dyDescent="0.2">
      <c r="D27" s="102"/>
    </row>
  </sheetData>
  <mergeCells count="28">
    <mergeCell ref="A24:B26"/>
    <mergeCell ref="A9:B11"/>
    <mergeCell ref="A12:B14"/>
    <mergeCell ref="A15:B17"/>
    <mergeCell ref="A18:B20"/>
    <mergeCell ref="A21:B23"/>
    <mergeCell ref="S6:S8"/>
    <mergeCell ref="A8:C8"/>
    <mergeCell ref="I6:I8"/>
    <mergeCell ref="J6:J8"/>
    <mergeCell ref="K6:K8"/>
    <mergeCell ref="L6:L8"/>
    <mergeCell ref="T5:T8"/>
    <mergeCell ref="A6:B6"/>
    <mergeCell ref="E6:E8"/>
    <mergeCell ref="F6:F8"/>
    <mergeCell ref="G6:G8"/>
    <mergeCell ref="H6:H8"/>
    <mergeCell ref="M6:M8"/>
    <mergeCell ref="N6:N8"/>
    <mergeCell ref="A5:C5"/>
    <mergeCell ref="D5:D8"/>
    <mergeCell ref="E5:N5"/>
    <mergeCell ref="O5:S5"/>
    <mergeCell ref="O6:O8"/>
    <mergeCell ref="P6:P8"/>
    <mergeCell ref="Q6:Q8"/>
    <mergeCell ref="R6:R8"/>
  </mergeCells>
  <phoneticPr fontId="2"/>
  <pageMargins left="0.78740157480314965" right="0.55118110236220474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showZeros="0" workbookViewId="0">
      <selection activeCell="L21" sqref="L21"/>
    </sheetView>
  </sheetViews>
  <sheetFormatPr defaultColWidth="10.6328125" defaultRowHeight="13" x14ac:dyDescent="0.2"/>
  <cols>
    <col min="1" max="1" width="2.6328125" style="73" customWidth="1"/>
    <col min="2" max="2" width="12.6328125" style="73" customWidth="1"/>
    <col min="3" max="3" width="18.6328125" style="73" customWidth="1"/>
    <col min="4" max="9" width="8.6328125" style="74" customWidth="1"/>
    <col min="10" max="10" width="8.6328125" style="73" customWidth="1"/>
    <col min="11" max="16" width="8.6328125" style="74" customWidth="1"/>
    <col min="17" max="16384" width="10.6328125" style="73"/>
  </cols>
  <sheetData>
    <row r="1" spans="1:17" x14ac:dyDescent="0.2">
      <c r="A1" s="71"/>
      <c r="B1" s="72" t="s">
        <v>136</v>
      </c>
      <c r="C1" s="71"/>
      <c r="E1" s="73"/>
      <c r="Q1" s="74"/>
    </row>
    <row r="2" spans="1:17" s="71" customFormat="1" x14ac:dyDescent="0.2">
      <c r="D2" s="74"/>
      <c r="E2" s="72"/>
      <c r="F2" s="72"/>
      <c r="G2" s="72"/>
      <c r="H2" s="72"/>
      <c r="I2" s="72"/>
      <c r="J2" s="73"/>
      <c r="K2" s="75"/>
      <c r="L2" s="75"/>
      <c r="M2" s="75"/>
      <c r="N2" s="74"/>
      <c r="O2" s="74"/>
      <c r="P2" s="75"/>
      <c r="Q2" s="74"/>
    </row>
    <row r="4" spans="1:17" ht="13.5" thickBot="1" x14ac:dyDescent="0.25"/>
    <row r="5" spans="1:17" x14ac:dyDescent="0.2">
      <c r="A5" s="152" t="s">
        <v>107</v>
      </c>
      <c r="B5" s="153"/>
      <c r="C5" s="154"/>
      <c r="D5" s="158" t="s">
        <v>137</v>
      </c>
      <c r="E5" s="159"/>
      <c r="F5" s="159"/>
      <c r="G5" s="159"/>
      <c r="H5" s="159"/>
      <c r="I5" s="159"/>
      <c r="J5" s="183" t="s">
        <v>138</v>
      </c>
      <c r="K5" s="183" t="s">
        <v>139</v>
      </c>
      <c r="L5" s="183" t="s">
        <v>140</v>
      </c>
      <c r="M5" s="183" t="s">
        <v>141</v>
      </c>
      <c r="N5" s="183" t="s">
        <v>142</v>
      </c>
      <c r="O5" s="184" t="s">
        <v>143</v>
      </c>
      <c r="P5" s="144" t="s">
        <v>144</v>
      </c>
    </row>
    <row r="6" spans="1:17" s="79" customFormat="1" ht="13.5" customHeight="1" x14ac:dyDescent="0.2">
      <c r="A6" s="147"/>
      <c r="B6" s="148"/>
      <c r="C6" s="78"/>
      <c r="D6" s="149" t="s">
        <v>112</v>
      </c>
      <c r="E6" s="149" t="s">
        <v>145</v>
      </c>
      <c r="F6" s="149" t="s">
        <v>146</v>
      </c>
      <c r="G6" s="149" t="s">
        <v>147</v>
      </c>
      <c r="H6" s="149" t="s">
        <v>148</v>
      </c>
      <c r="I6" s="187" t="s">
        <v>149</v>
      </c>
      <c r="J6" s="150"/>
      <c r="K6" s="150"/>
      <c r="L6" s="150"/>
      <c r="M6" s="150"/>
      <c r="N6" s="150"/>
      <c r="O6" s="185"/>
      <c r="P6" s="145"/>
    </row>
    <row r="7" spans="1:17" s="79" customFormat="1" ht="12.75" customHeight="1" x14ac:dyDescent="0.2">
      <c r="A7" s="80"/>
      <c r="B7" s="81"/>
      <c r="C7" s="82"/>
      <c r="D7" s="150"/>
      <c r="E7" s="150"/>
      <c r="F7" s="150"/>
      <c r="G7" s="150"/>
      <c r="H7" s="150"/>
      <c r="I7" s="188"/>
      <c r="J7" s="150"/>
      <c r="K7" s="150"/>
      <c r="L7" s="150"/>
      <c r="M7" s="150"/>
      <c r="N7" s="150"/>
      <c r="O7" s="185"/>
      <c r="P7" s="145"/>
    </row>
    <row r="8" spans="1:17" s="79" customFormat="1" ht="13.5" thickBot="1" x14ac:dyDescent="0.25">
      <c r="A8" s="164" t="s">
        <v>126</v>
      </c>
      <c r="B8" s="165"/>
      <c r="C8" s="166"/>
      <c r="D8" s="151"/>
      <c r="E8" s="151"/>
      <c r="F8" s="151"/>
      <c r="G8" s="151"/>
      <c r="H8" s="151"/>
      <c r="I8" s="189"/>
      <c r="J8" s="151"/>
      <c r="K8" s="151"/>
      <c r="L8" s="151"/>
      <c r="M8" s="151"/>
      <c r="N8" s="151"/>
      <c r="O8" s="186"/>
      <c r="P8" s="146"/>
    </row>
    <row r="9" spans="1:17" ht="26.25" customHeight="1" thickTop="1" x14ac:dyDescent="0.2">
      <c r="A9" s="169" t="s">
        <v>127</v>
      </c>
      <c r="B9" s="170"/>
      <c r="C9" s="83" t="s">
        <v>128</v>
      </c>
      <c r="D9" s="84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1</v>
      </c>
      <c r="M9" s="85">
        <v>0</v>
      </c>
      <c r="N9" s="85">
        <v>0</v>
      </c>
      <c r="O9" s="85">
        <v>0</v>
      </c>
      <c r="P9" s="86">
        <v>0</v>
      </c>
    </row>
    <row r="10" spans="1:17" ht="26.25" customHeight="1" x14ac:dyDescent="0.2">
      <c r="A10" s="171"/>
      <c r="B10" s="172"/>
      <c r="C10" s="87" t="s">
        <v>129</v>
      </c>
      <c r="D10" s="88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1</v>
      </c>
      <c r="M10" s="89">
        <v>0</v>
      </c>
      <c r="N10" s="89">
        <v>0</v>
      </c>
      <c r="O10" s="89">
        <v>0</v>
      </c>
      <c r="P10" s="90">
        <v>0</v>
      </c>
    </row>
    <row r="11" spans="1:17" ht="26.25" customHeight="1" x14ac:dyDescent="0.2">
      <c r="A11" s="173"/>
      <c r="B11" s="174"/>
      <c r="C11" s="91" t="s">
        <v>130</v>
      </c>
      <c r="D11" s="92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4">
        <v>0</v>
      </c>
    </row>
    <row r="12" spans="1:17" ht="26.25" customHeight="1" x14ac:dyDescent="0.2">
      <c r="A12" s="175" t="s">
        <v>131</v>
      </c>
      <c r="B12" s="176"/>
      <c r="C12" s="91" t="s">
        <v>128</v>
      </c>
      <c r="D12" s="95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90">
        <v>0</v>
      </c>
    </row>
    <row r="13" spans="1:17" ht="26.25" customHeight="1" x14ac:dyDescent="0.2">
      <c r="A13" s="177"/>
      <c r="B13" s="178"/>
      <c r="C13" s="91" t="s">
        <v>129</v>
      </c>
      <c r="D13" s="95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90">
        <v>0</v>
      </c>
    </row>
    <row r="14" spans="1:17" ht="26.25" customHeight="1" x14ac:dyDescent="0.2">
      <c r="A14" s="179"/>
      <c r="B14" s="180"/>
      <c r="C14" s="91" t="s">
        <v>130</v>
      </c>
      <c r="D14" s="96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4">
        <v>0</v>
      </c>
    </row>
    <row r="15" spans="1:17" ht="26.25" customHeight="1" x14ac:dyDescent="0.2">
      <c r="A15" s="175" t="s">
        <v>132</v>
      </c>
      <c r="B15" s="176"/>
      <c r="C15" s="91" t="s">
        <v>128</v>
      </c>
      <c r="D15" s="95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90">
        <v>0</v>
      </c>
    </row>
    <row r="16" spans="1:17" ht="26.25" customHeight="1" x14ac:dyDescent="0.2">
      <c r="A16" s="177"/>
      <c r="B16" s="178"/>
      <c r="C16" s="91" t="s">
        <v>129</v>
      </c>
      <c r="D16" s="95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90">
        <v>0</v>
      </c>
    </row>
    <row r="17" spans="1:16" ht="26.25" customHeight="1" x14ac:dyDescent="0.2">
      <c r="A17" s="179"/>
      <c r="B17" s="180"/>
      <c r="C17" s="87" t="s">
        <v>130</v>
      </c>
      <c r="D17" s="92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4">
        <v>0</v>
      </c>
    </row>
    <row r="18" spans="1:16" ht="26.25" customHeight="1" x14ac:dyDescent="0.2">
      <c r="A18" s="175" t="s">
        <v>133</v>
      </c>
      <c r="B18" s="176"/>
      <c r="C18" s="91" t="s">
        <v>128</v>
      </c>
      <c r="D18" s="88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90">
        <v>0</v>
      </c>
    </row>
    <row r="19" spans="1:16" ht="26.25" customHeight="1" x14ac:dyDescent="0.2">
      <c r="A19" s="177"/>
      <c r="B19" s="178"/>
      <c r="C19" s="91" t="s">
        <v>129</v>
      </c>
      <c r="D19" s="95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90">
        <v>0</v>
      </c>
    </row>
    <row r="20" spans="1:16" ht="26.25" customHeight="1" x14ac:dyDescent="0.2">
      <c r="A20" s="179"/>
      <c r="B20" s="180"/>
      <c r="C20" s="91" t="s">
        <v>130</v>
      </c>
      <c r="D20" s="96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4">
        <v>0</v>
      </c>
    </row>
    <row r="21" spans="1:16" ht="26.25" customHeight="1" x14ac:dyDescent="0.2">
      <c r="A21" s="175" t="s">
        <v>134</v>
      </c>
      <c r="B21" s="176"/>
      <c r="C21" s="91" t="s">
        <v>128</v>
      </c>
      <c r="D21" s="95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1</v>
      </c>
      <c r="M21" s="89">
        <v>0</v>
      </c>
      <c r="N21" s="89">
        <v>0</v>
      </c>
      <c r="O21" s="89">
        <v>0</v>
      </c>
      <c r="P21" s="90">
        <v>0</v>
      </c>
    </row>
    <row r="22" spans="1:16" ht="26.25" customHeight="1" x14ac:dyDescent="0.2">
      <c r="A22" s="177"/>
      <c r="B22" s="178"/>
      <c r="C22" s="91" t="s">
        <v>129</v>
      </c>
      <c r="D22" s="95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1</v>
      </c>
      <c r="M22" s="89">
        <v>0</v>
      </c>
      <c r="N22" s="89">
        <v>0</v>
      </c>
      <c r="O22" s="89">
        <v>0</v>
      </c>
      <c r="P22" s="90">
        <v>0</v>
      </c>
    </row>
    <row r="23" spans="1:16" ht="26.25" customHeight="1" x14ac:dyDescent="0.2">
      <c r="A23" s="179"/>
      <c r="B23" s="180"/>
      <c r="C23" s="91" t="s">
        <v>130</v>
      </c>
      <c r="D23" s="96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4">
        <v>0</v>
      </c>
    </row>
    <row r="24" spans="1:16" ht="26.25" customHeight="1" x14ac:dyDescent="0.2">
      <c r="A24" s="175" t="s">
        <v>135</v>
      </c>
      <c r="B24" s="176"/>
      <c r="C24" s="91" t="s">
        <v>128</v>
      </c>
      <c r="D24" s="95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90">
        <v>0</v>
      </c>
    </row>
    <row r="25" spans="1:16" ht="26.25" customHeight="1" x14ac:dyDescent="0.2">
      <c r="A25" s="177"/>
      <c r="B25" s="178"/>
      <c r="C25" s="97" t="s">
        <v>129</v>
      </c>
      <c r="D25" s="95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90">
        <v>0</v>
      </c>
    </row>
    <row r="26" spans="1:16" ht="26.25" customHeight="1" thickBot="1" x14ac:dyDescent="0.25">
      <c r="A26" s="181"/>
      <c r="B26" s="182"/>
      <c r="C26" s="98" t="s">
        <v>130</v>
      </c>
      <c r="D26" s="99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1">
        <v>0</v>
      </c>
    </row>
    <row r="27" spans="1:16" x14ac:dyDescent="0.2">
      <c r="D27" s="103"/>
    </row>
  </sheetData>
  <mergeCells count="23">
    <mergeCell ref="A24:B26"/>
    <mergeCell ref="A9:B11"/>
    <mergeCell ref="A12:B14"/>
    <mergeCell ref="A15:B17"/>
    <mergeCell ref="A18:B20"/>
    <mergeCell ref="A21:B23"/>
    <mergeCell ref="M5:M8"/>
    <mergeCell ref="A8:C8"/>
    <mergeCell ref="N5:N8"/>
    <mergeCell ref="O5:O8"/>
    <mergeCell ref="P5:P8"/>
    <mergeCell ref="A6:B6"/>
    <mergeCell ref="D6:D8"/>
    <mergeCell ref="E6:E8"/>
    <mergeCell ref="F6:F8"/>
    <mergeCell ref="G6:G8"/>
    <mergeCell ref="H6:H8"/>
    <mergeCell ref="I6:I8"/>
    <mergeCell ref="A5:C5"/>
    <mergeCell ref="D5:I5"/>
    <mergeCell ref="J5:J8"/>
    <mergeCell ref="K5:K8"/>
    <mergeCell ref="L5:L8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暴力１</vt:lpstr>
      <vt:lpstr>暴力２</vt:lpstr>
      <vt:lpstr>暴力３</vt:lpstr>
      <vt:lpstr>暴力4(1)</vt:lpstr>
      <vt:lpstr>暴力4(2)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2022-06-10T03:12:41Z</dcterms:created>
  <dcterms:modified xsi:type="dcterms:W3CDTF">2022-06-10T03:12:41Z</dcterms:modified>
</cp:coreProperties>
</file>