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5" yWindow="135" windowWidth="14940" windowHeight="7635" activeTab="0"/>
  </bookViews>
  <sheets>
    <sheet name="暴力１" sheetId="1" r:id="rId1"/>
    <sheet name="暴力２" sheetId="2" r:id="rId2"/>
    <sheet name="暴力３" sheetId="3" r:id="rId3"/>
    <sheet name="暴力４（１）" sheetId="4" r:id="rId4"/>
    <sheet name="暴力４（２）" sheetId="5" r:id="rId5"/>
    <sheet name="白紙P172" sheetId="6" r:id="rId6"/>
  </sheets>
  <definedNames/>
  <calcPr fullCalcOnLoad="1"/>
</workbook>
</file>

<file path=xl/sharedStrings.xml><?xml version="1.0" encoding="utf-8"?>
<sst xmlns="http://schemas.openxmlformats.org/spreadsheetml/2006/main" count="226" uniqueCount="150">
  <si>
    <t>罪　　　名</t>
  </si>
  <si>
    <t>総数</t>
  </si>
  <si>
    <t>殺人</t>
  </si>
  <si>
    <t>強盗</t>
  </si>
  <si>
    <t>放火</t>
  </si>
  <si>
    <t>凶器準備集合</t>
  </si>
  <si>
    <t>傷害</t>
  </si>
  <si>
    <t>脅迫</t>
  </si>
  <si>
    <t>恐喝</t>
  </si>
  <si>
    <t>窃盗</t>
  </si>
  <si>
    <t>強要</t>
  </si>
  <si>
    <t>組織的
強要</t>
  </si>
  <si>
    <t>詐欺</t>
  </si>
  <si>
    <t>横領</t>
  </si>
  <si>
    <t>文書偽造</t>
  </si>
  <si>
    <t>賭博</t>
  </si>
  <si>
    <t>猥褻物領布等</t>
  </si>
  <si>
    <t>公務執行妨害</t>
  </si>
  <si>
    <t>犯人蔵匿</t>
  </si>
  <si>
    <t>証人威迫</t>
  </si>
  <si>
    <t>逮捕監禁</t>
  </si>
  <si>
    <t>その他</t>
  </si>
  <si>
    <t>第二条</t>
  </si>
  <si>
    <t>第三条</t>
  </si>
  <si>
    <t>件数</t>
  </si>
  <si>
    <t>人員</t>
  </si>
  <si>
    <t>首領</t>
  </si>
  <si>
    <t>幹部</t>
  </si>
  <si>
    <t>組員</t>
  </si>
  <si>
    <t>準構（認）</t>
  </si>
  <si>
    <t>準構（未）</t>
  </si>
  <si>
    <t>うち）</t>
  </si>
  <si>
    <t>うち）</t>
  </si>
  <si>
    <t>暴行</t>
  </si>
  <si>
    <t>１　暴力団等犯罪　刑法犯　罪種別　被疑者の地位別　検挙件数・検挙人員</t>
  </si>
  <si>
    <t>　　地　　　位</t>
  </si>
  <si>
    <t xml:space="preserve">　　　　　　　　　　　　　　　　　　　　　　　　　　　　暴力第一条
</t>
  </si>
  <si>
    <t>暴力第一条ノ三</t>
  </si>
  <si>
    <t>暴力第一条ノ二</t>
  </si>
  <si>
    <t xml:space="preserve">　　　　　　　　　　　　公契約関係競売等妨害
</t>
  </si>
  <si>
    <t>信用毀損威力業務妨害</t>
  </si>
  <si>
    <t>器物損壊等</t>
  </si>
  <si>
    <t>暴力行為等処罰ニ関スル法律</t>
  </si>
  <si>
    <t>強制性交等</t>
  </si>
  <si>
    <t>名　　　　　張</t>
  </si>
  <si>
    <t>伊賀</t>
  </si>
  <si>
    <t>紀宝</t>
  </si>
  <si>
    <t>熊　　　　　野</t>
  </si>
  <si>
    <t>尾　　　　　鷲</t>
  </si>
  <si>
    <t>鳥　　　　　羽</t>
  </si>
  <si>
    <t>伊　　　　　勢</t>
  </si>
  <si>
    <t>大　　　　　台</t>
  </si>
  <si>
    <t>松　　　　　阪</t>
  </si>
  <si>
    <t>津南</t>
  </si>
  <si>
    <t>津</t>
  </si>
  <si>
    <t>鈴　　　　　鹿</t>
  </si>
  <si>
    <t>亀　　　　　山</t>
  </si>
  <si>
    <t>四日市西</t>
  </si>
  <si>
    <t>四日市南</t>
  </si>
  <si>
    <t>四日市北</t>
  </si>
  <si>
    <t>いなべ</t>
  </si>
  <si>
    <t>桑　　　　　名</t>
  </si>
  <si>
    <t>総数</t>
  </si>
  <si>
    <t>署別</t>
  </si>
  <si>
    <t>人　　　員</t>
  </si>
  <si>
    <t>件　　　数</t>
  </si>
  <si>
    <t>増　　　　　減</t>
  </si>
  <si>
    <t>年別</t>
  </si>
  <si>
    <t>２　暴力団等事件　検挙状況（刑法犯・警察署別）</t>
  </si>
  <si>
    <t>令和２年</t>
  </si>
  <si>
    <t>令和３年</t>
  </si>
  <si>
    <t>その他の特別法</t>
  </si>
  <si>
    <t>大麻取締法</t>
  </si>
  <si>
    <t>麻薬・覚醒剤取締法違反</t>
  </si>
  <si>
    <t>銃刀法違反</t>
  </si>
  <si>
    <t>その他の刑法犯</t>
  </si>
  <si>
    <t>暴　　　　力　　　　行　　　　為</t>
  </si>
  <si>
    <t>器物損壊等</t>
  </si>
  <si>
    <t>信用毀損・威力業務妨害</t>
  </si>
  <si>
    <t>逮　　　　捕　　　　監　　　　禁</t>
  </si>
  <si>
    <t>証人威迫</t>
  </si>
  <si>
    <t>犯人蔵匿</t>
  </si>
  <si>
    <t>公　　務　　執　　行　　妨　害</t>
  </si>
  <si>
    <t>わいせつ物頒布等</t>
  </si>
  <si>
    <t>賭　　　　　　　　　　　　　　博</t>
  </si>
  <si>
    <t>文書偽造</t>
  </si>
  <si>
    <t>横領</t>
  </si>
  <si>
    <t>詐　　　　　　　　　　　　　　欺</t>
  </si>
  <si>
    <t>窃　　　　　　　　　　　　　　盗</t>
  </si>
  <si>
    <t>恐　　　　　　　　　　　　　　喝</t>
  </si>
  <si>
    <t>脅　　　　　　　　　　　　　　迫</t>
  </si>
  <si>
    <t>傷　　　　　　　　　　　　　　害</t>
  </si>
  <si>
    <t>暴　　　　　　　　　　　　　　行</t>
  </si>
  <si>
    <t>凶器準備集合</t>
  </si>
  <si>
    <t>強制性交等</t>
  </si>
  <si>
    <t>放　　　　　　　　　　　　　　火</t>
  </si>
  <si>
    <t>強　　　　　　　　　　　　　　盗</t>
  </si>
  <si>
    <t>殺　　　　　　　　　　　　　　人</t>
  </si>
  <si>
    <t>総　　　　　　　　　　　　　　数</t>
  </si>
  <si>
    <t>罪種別</t>
  </si>
  <si>
    <t>人　　　員</t>
  </si>
  <si>
    <t>件　　　数</t>
  </si>
  <si>
    <t>増　　　　　減</t>
  </si>
  <si>
    <t>　　　　　　　　　　　　　　年別</t>
  </si>
  <si>
    <t>３　暴力団等事件　罪種別　検挙状況（刑法犯・特別法犯）</t>
  </si>
  <si>
    <t>物件数</t>
  </si>
  <si>
    <t>検挙人員</t>
  </si>
  <si>
    <t>検挙件数</t>
  </si>
  <si>
    <t>届出その他の
義務違反関係</t>
  </si>
  <si>
    <t>携帯・運搬の
制限違反関係</t>
  </si>
  <si>
    <t>譲渡・譲受
違反関係</t>
  </si>
  <si>
    <t>発射の禁止
及び
不法所持関係</t>
  </si>
  <si>
    <t>密輸入関係</t>
  </si>
  <si>
    <t>総数</t>
  </si>
  <si>
    <t>　　　　違　反　態　様</t>
  </si>
  <si>
    <t>スライド</t>
  </si>
  <si>
    <t>回転弾倉</t>
  </si>
  <si>
    <t>機関部体</t>
  </si>
  <si>
    <t>銃身</t>
  </si>
  <si>
    <t>計</t>
  </si>
  <si>
    <t>その他
の銃砲</t>
  </si>
  <si>
    <t>救命索
発射銃等</t>
  </si>
  <si>
    <t>建設用銃</t>
  </si>
  <si>
    <t>準空気銃</t>
  </si>
  <si>
    <t>空気銃</t>
  </si>
  <si>
    <t>散弾銃</t>
  </si>
  <si>
    <t>ライフル銃</t>
  </si>
  <si>
    <t>小銃・砲・機関銃</t>
  </si>
  <si>
    <t>拳銃</t>
  </si>
  <si>
    <t>拳銃実包</t>
  </si>
  <si>
    <t>拳銃部品</t>
  </si>
  <si>
    <t>銃　　　　　　　　　　　　　　　　　　　　　　　　　　　　　　　　　　　　　　　砲</t>
  </si>
  <si>
    <t>総　　数</t>
  </si>
  <si>
    <t>物件の種類</t>
  </si>
  <si>
    <t>４　銃刀法　違反態様別　主たる違反対象物件の種類別　検挙件数・検挙人員及び押収物件数（暴力団）　（１）</t>
  </si>
  <si>
    <t>飛出し
ナイフ</t>
  </si>
  <si>
    <t>あいくち</t>
  </si>
  <si>
    <t>やり・
なぎなた</t>
  </si>
  <si>
    <t>剣</t>
  </si>
  <si>
    <t>刀</t>
  </si>
  <si>
    <t>違反対象
物件なし</t>
  </si>
  <si>
    <t>模造刀剣類</t>
  </si>
  <si>
    <t>模擬銃器</t>
  </si>
  <si>
    <t>模造けん銃</t>
  </si>
  <si>
    <t>その他
の刃物</t>
  </si>
  <si>
    <t>サバイバル
ナイフ</t>
  </si>
  <si>
    <t>スポーツ
ナイフ</t>
  </si>
  <si>
    <t>刀　　　　剣　　　　類</t>
  </si>
  <si>
    <t>４　銃刀法　違反態様別　主たる違反対象物件の種類別　検挙件数・検挙人員及び押収物件数（暴力団）　（２）</t>
  </si>
  <si>
    <t>.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</si>
</sst>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#,###;\-#,###;&quot;-&quot;"/>
    <numFmt numFmtId="180" formatCode="#,##0;[Red]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 textRotation="255" wrapText="1"/>
    </xf>
    <xf numFmtId="0" fontId="2" fillId="0" borderId="12" xfId="0" applyFont="1" applyFill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/>
    </xf>
    <xf numFmtId="177" fontId="2" fillId="0" borderId="15" xfId="0" applyNumberFormat="1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0" fontId="2" fillId="0" borderId="18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20" xfId="0" applyNumberFormat="1" applyFont="1" applyFill="1" applyBorder="1" applyAlignment="1">
      <alignment horizontal="right" vertical="center"/>
    </xf>
    <xf numFmtId="178" fontId="2" fillId="0" borderId="21" xfId="0" applyNumberFormat="1" applyFont="1" applyFill="1" applyBorder="1" applyAlignment="1">
      <alignment horizontal="right" vertical="center"/>
    </xf>
    <xf numFmtId="0" fontId="2" fillId="0" borderId="13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>
      <alignment horizontal="center" vertical="center"/>
    </xf>
    <xf numFmtId="178" fontId="2" fillId="0" borderId="22" xfId="0" applyNumberFormat="1" applyFont="1" applyFill="1" applyBorder="1" applyAlignment="1">
      <alignment horizontal="right" vertical="center"/>
    </xf>
    <xf numFmtId="0" fontId="2" fillId="0" borderId="23" xfId="0" applyNumberFormat="1" applyFont="1" applyBorder="1" applyAlignment="1">
      <alignment horizontal="distributed" vertical="center"/>
    </xf>
    <xf numFmtId="0" fontId="2" fillId="0" borderId="24" xfId="0" applyNumberFormat="1" applyFont="1" applyBorder="1" applyAlignment="1">
      <alignment horizontal="distributed" vertical="center"/>
    </xf>
    <xf numFmtId="178" fontId="3" fillId="0" borderId="14" xfId="0" applyNumberFormat="1" applyFont="1" applyFill="1" applyBorder="1" applyAlignment="1">
      <alignment horizontal="right" vertical="center"/>
    </xf>
    <xf numFmtId="178" fontId="2" fillId="0" borderId="25" xfId="0" applyNumberFormat="1" applyFont="1" applyFill="1" applyBorder="1" applyAlignment="1">
      <alignment horizontal="right" vertical="center"/>
    </xf>
    <xf numFmtId="178" fontId="2" fillId="0" borderId="26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distributed" vertical="center"/>
    </xf>
    <xf numFmtId="178" fontId="2" fillId="0" borderId="14" xfId="0" applyNumberFormat="1" applyFont="1" applyFill="1" applyBorder="1" applyAlignment="1">
      <alignment horizontal="right" vertical="center"/>
    </xf>
    <xf numFmtId="0" fontId="2" fillId="0" borderId="27" xfId="0" applyNumberFormat="1" applyFont="1" applyBorder="1" applyAlignment="1">
      <alignment horizontal="distributed" vertical="center"/>
    </xf>
    <xf numFmtId="0" fontId="2" fillId="0" borderId="28" xfId="0" applyNumberFormat="1" applyFont="1" applyFill="1" applyBorder="1" applyAlignment="1">
      <alignment horizontal="distributed" vertical="center"/>
    </xf>
    <xf numFmtId="178" fontId="2" fillId="0" borderId="28" xfId="0" applyNumberFormat="1" applyFont="1" applyFill="1" applyBorder="1" applyAlignment="1">
      <alignment horizontal="right" vertical="center"/>
    </xf>
    <xf numFmtId="178" fontId="2" fillId="0" borderId="29" xfId="0" applyNumberFormat="1" applyFont="1" applyFill="1" applyBorder="1" applyAlignment="1">
      <alignment horizontal="right" vertical="center"/>
    </xf>
    <xf numFmtId="178" fontId="2" fillId="0" borderId="30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 textRotation="255" wrapText="1"/>
    </xf>
    <xf numFmtId="177" fontId="2" fillId="0" borderId="32" xfId="0" applyNumberFormat="1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178" fontId="2" fillId="0" borderId="33" xfId="0" applyNumberFormat="1" applyFont="1" applyFill="1" applyBorder="1" applyAlignment="1">
      <alignment horizontal="right" vertical="center"/>
    </xf>
    <xf numFmtId="178" fontId="2" fillId="0" borderId="34" xfId="0" applyNumberFormat="1" applyFont="1" applyFill="1" applyBorder="1" applyAlignment="1">
      <alignment horizontal="right" vertical="center"/>
    </xf>
    <xf numFmtId="178" fontId="2" fillId="0" borderId="35" xfId="0" applyNumberFormat="1" applyFont="1" applyFill="1" applyBorder="1" applyAlignment="1">
      <alignment horizontal="right" vertical="center"/>
    </xf>
    <xf numFmtId="178" fontId="2" fillId="0" borderId="36" xfId="0" applyNumberFormat="1" applyFont="1" applyFill="1" applyBorder="1" applyAlignment="1">
      <alignment horizontal="right" vertical="center"/>
    </xf>
    <xf numFmtId="178" fontId="3" fillId="0" borderId="25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distributed" vertical="center"/>
    </xf>
    <xf numFmtId="0" fontId="2" fillId="0" borderId="37" xfId="0" applyNumberFormat="1" applyFont="1" applyFill="1" applyBorder="1" applyAlignment="1">
      <alignment horizontal="distributed" vertical="center"/>
    </xf>
    <xf numFmtId="0" fontId="2" fillId="0" borderId="0" xfId="62">
      <alignment/>
      <protection/>
    </xf>
    <xf numFmtId="0" fontId="2" fillId="0" borderId="0" xfId="62" applyAlignment="1">
      <alignment vertical="center"/>
      <protection/>
    </xf>
    <xf numFmtId="0" fontId="2" fillId="0" borderId="22" xfId="62" applyBorder="1" applyAlignment="1">
      <alignment horizontal="distributed" vertical="center"/>
      <protection/>
    </xf>
    <xf numFmtId="0" fontId="2" fillId="0" borderId="20" xfId="62" applyBorder="1" applyAlignment="1">
      <alignment vertical="center"/>
      <protection/>
    </xf>
    <xf numFmtId="0" fontId="2" fillId="0" borderId="25" xfId="62" applyBorder="1" applyAlignment="1">
      <alignment vertical="center"/>
      <protection/>
    </xf>
    <xf numFmtId="0" fontId="2" fillId="0" borderId="15" xfId="62" applyBorder="1" applyAlignment="1">
      <alignment horizontal="right" vertical="center"/>
      <protection/>
    </xf>
    <xf numFmtId="38" fontId="2" fillId="0" borderId="22" xfId="50" applyFont="1" applyBorder="1" applyAlignment="1">
      <alignment/>
    </xf>
    <xf numFmtId="3" fontId="2" fillId="0" borderId="22" xfId="50" applyNumberFormat="1" applyFont="1" applyBorder="1" applyAlignment="1">
      <alignment/>
    </xf>
    <xf numFmtId="0" fontId="2" fillId="0" borderId="38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39" xfId="0" applyNumberFormat="1" applyFont="1" applyBorder="1" applyAlignment="1">
      <alignment horizontal="distributed" vertical="center"/>
    </xf>
    <xf numFmtId="0" fontId="2" fillId="0" borderId="37" xfId="0" applyNumberFormat="1" applyFont="1" applyBorder="1" applyAlignment="1">
      <alignment horizontal="distributed" vertical="center"/>
    </xf>
    <xf numFmtId="0" fontId="2" fillId="0" borderId="40" xfId="0" applyNumberFormat="1" applyFont="1" applyBorder="1" applyAlignment="1">
      <alignment horizontal="distributed" vertical="center"/>
    </xf>
    <xf numFmtId="0" fontId="2" fillId="0" borderId="23" xfId="0" applyNumberFormat="1" applyFont="1" applyBorder="1" applyAlignment="1">
      <alignment horizontal="distributed" vertical="center"/>
    </xf>
    <xf numFmtId="0" fontId="2" fillId="0" borderId="16" xfId="0" applyNumberFormat="1" applyFont="1" applyBorder="1" applyAlignment="1">
      <alignment horizontal="distributed" vertical="center"/>
    </xf>
    <xf numFmtId="0" fontId="2" fillId="0" borderId="18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41" xfId="0" applyFont="1" applyFill="1" applyBorder="1" applyAlignment="1">
      <alignment horizontal="center" vertical="distributed" textRotation="255" wrapText="1" indent="1"/>
    </xf>
    <xf numFmtId="0" fontId="2" fillId="0" borderId="25" xfId="0" applyFont="1" applyFill="1" applyBorder="1" applyAlignment="1">
      <alignment horizontal="center" vertical="distributed" textRotation="255" wrapText="1" indent="1"/>
    </xf>
    <xf numFmtId="0" fontId="2" fillId="0" borderId="20" xfId="0" applyFont="1" applyFill="1" applyBorder="1" applyAlignment="1">
      <alignment horizontal="center" vertical="distributed" textRotation="255" wrapText="1" indent="1"/>
    </xf>
    <xf numFmtId="0" fontId="2" fillId="0" borderId="41" xfId="0" applyFont="1" applyFill="1" applyBorder="1" applyAlignment="1">
      <alignment horizontal="center" vertical="center" textRotation="255" shrinkToFit="1"/>
    </xf>
    <xf numFmtId="0" fontId="2" fillId="0" borderId="25" xfId="0" applyFont="1" applyFill="1" applyBorder="1" applyAlignment="1">
      <alignment horizontal="center" vertical="center" textRotation="255" shrinkToFit="1"/>
    </xf>
    <xf numFmtId="0" fontId="2" fillId="0" borderId="20" xfId="0" applyFont="1" applyFill="1" applyBorder="1" applyAlignment="1">
      <alignment horizontal="center" vertical="center" textRotation="255" shrinkToFit="1"/>
    </xf>
    <xf numFmtId="0" fontId="2" fillId="0" borderId="42" xfId="0" applyFont="1" applyFill="1" applyBorder="1" applyAlignment="1">
      <alignment horizontal="center" vertical="distributed" textRotation="255" wrapText="1" indent="1"/>
    </xf>
    <xf numFmtId="0" fontId="2" fillId="0" borderId="38" xfId="0" applyFont="1" applyFill="1" applyBorder="1" applyAlignment="1">
      <alignment horizontal="center" vertical="distributed" textRotation="255" wrapText="1" indent="1"/>
    </xf>
    <xf numFmtId="0" fontId="2" fillId="0" borderId="36" xfId="0" applyFont="1" applyFill="1" applyBorder="1" applyAlignment="1">
      <alignment horizontal="center" vertical="distributed" textRotation="255" wrapText="1" indent="1"/>
    </xf>
    <xf numFmtId="0" fontId="2" fillId="0" borderId="11" xfId="0" applyFont="1" applyFill="1" applyBorder="1" applyAlignment="1">
      <alignment horizontal="center" vertical="distributed" textRotation="255" wrapText="1" indent="1"/>
    </xf>
    <xf numFmtId="0" fontId="2" fillId="0" borderId="0" xfId="0" applyFont="1" applyFill="1" applyBorder="1" applyAlignment="1">
      <alignment horizontal="center" vertical="distributed" textRotation="255" wrapText="1" indent="1"/>
    </xf>
    <xf numFmtId="0" fontId="2" fillId="0" borderId="16" xfId="0" applyFont="1" applyFill="1" applyBorder="1" applyAlignment="1">
      <alignment horizontal="center" vertical="distributed" textRotation="255" wrapText="1" indent="1"/>
    </xf>
    <xf numFmtId="177" fontId="2" fillId="0" borderId="43" xfId="0" applyNumberFormat="1" applyFont="1" applyFill="1" applyBorder="1" applyAlignment="1">
      <alignment horizontal="center" vertical="distributed" textRotation="255" indent="1"/>
    </xf>
    <xf numFmtId="0" fontId="2" fillId="0" borderId="44" xfId="0" applyFont="1" applyBorder="1" applyAlignment="1">
      <alignment horizontal="center" vertical="distributed" textRotation="255" indent="1"/>
    </xf>
    <xf numFmtId="0" fontId="2" fillId="0" borderId="45" xfId="0" applyFont="1" applyBorder="1" applyAlignment="1">
      <alignment horizontal="center" vertical="distributed" textRotation="255" indent="1"/>
    </xf>
    <xf numFmtId="0" fontId="2" fillId="0" borderId="25" xfId="0" applyFont="1" applyFill="1" applyBorder="1" applyAlignment="1">
      <alignment horizontal="center" vertical="center" textRotation="255" wrapText="1"/>
    </xf>
    <xf numFmtId="0" fontId="2" fillId="0" borderId="20" xfId="0" applyFont="1" applyFill="1" applyBorder="1" applyAlignment="1">
      <alignment horizontal="center" vertical="center" textRotation="255" wrapText="1"/>
    </xf>
    <xf numFmtId="0" fontId="2" fillId="0" borderId="42" xfId="0" applyFont="1" applyFill="1" applyBorder="1" applyAlignment="1">
      <alignment horizontal="center" vertical="center" textRotation="255" shrinkToFit="1"/>
    </xf>
    <xf numFmtId="0" fontId="2" fillId="0" borderId="25" xfId="0" applyFont="1" applyFill="1" applyBorder="1" applyAlignment="1">
      <alignment horizontal="center" vertical="center" textRotation="255"/>
    </xf>
    <xf numFmtId="0" fontId="2" fillId="0" borderId="41" xfId="0" applyFont="1" applyFill="1" applyBorder="1" applyAlignment="1">
      <alignment horizontal="center" vertical="distributed" textRotation="255" wrapText="1"/>
    </xf>
    <xf numFmtId="0" fontId="2" fillId="0" borderId="25" xfId="0" applyFont="1" applyFill="1" applyBorder="1" applyAlignment="1">
      <alignment horizontal="center" vertical="distributed" textRotation="255" wrapText="1"/>
    </xf>
    <xf numFmtId="0" fontId="2" fillId="0" borderId="42" xfId="0" applyFont="1" applyFill="1" applyBorder="1" applyAlignment="1">
      <alignment horizontal="center" vertical="distributed" textRotation="255" wrapText="1"/>
    </xf>
    <xf numFmtId="0" fontId="2" fillId="0" borderId="38" xfId="0" applyFont="1" applyFill="1" applyBorder="1" applyAlignment="1">
      <alignment horizontal="center" vertical="distributed" textRotation="255" wrapText="1"/>
    </xf>
    <xf numFmtId="0" fontId="2" fillId="0" borderId="15" xfId="0" applyFont="1" applyFill="1" applyBorder="1" applyAlignment="1">
      <alignment horizontal="center" vertical="distributed" textRotation="255" indent="1"/>
    </xf>
    <xf numFmtId="0" fontId="2" fillId="0" borderId="25" xfId="0" applyFont="1" applyFill="1" applyBorder="1" applyAlignment="1">
      <alignment horizontal="center" vertical="distributed" textRotation="255" indent="1"/>
    </xf>
    <xf numFmtId="0" fontId="2" fillId="0" borderId="33" xfId="62" applyBorder="1" applyAlignment="1">
      <alignment horizontal="center" vertical="center"/>
      <protection/>
    </xf>
    <xf numFmtId="0" fontId="2" fillId="0" borderId="46" xfId="62" applyBorder="1" applyAlignment="1">
      <alignment horizontal="center" vertical="center"/>
      <protection/>
    </xf>
    <xf numFmtId="0" fontId="2" fillId="0" borderId="15" xfId="62" applyBorder="1" applyAlignment="1">
      <alignment horizontal="center" vertical="center"/>
      <protection/>
    </xf>
    <xf numFmtId="0" fontId="2" fillId="0" borderId="20" xfId="62" applyBorder="1" applyAlignment="1">
      <alignment horizontal="center" vertical="center"/>
      <protection/>
    </xf>
    <xf numFmtId="3" fontId="0" fillId="0" borderId="22" xfId="50" applyNumberFormat="1" applyFont="1" applyBorder="1" applyAlignment="1">
      <alignment/>
    </xf>
    <xf numFmtId="38" fontId="0" fillId="0" borderId="22" xfId="50" applyFont="1" applyBorder="1" applyAlignment="1">
      <alignment/>
    </xf>
    <xf numFmtId="0" fontId="2" fillId="0" borderId="20" xfId="62" applyBorder="1" applyAlignment="1">
      <alignment vertical="center"/>
      <protection/>
    </xf>
    <xf numFmtId="0" fontId="2" fillId="0" borderId="20" xfId="62" applyBorder="1">
      <alignment/>
      <protection/>
    </xf>
    <xf numFmtId="0" fontId="2" fillId="0" borderId="25" xfId="62" applyBorder="1">
      <alignment/>
      <protection/>
    </xf>
    <xf numFmtId="0" fontId="2" fillId="0" borderId="47" xfId="62" applyBorder="1" applyAlignment="1">
      <alignment horizontal="center" vertical="center"/>
      <protection/>
    </xf>
    <xf numFmtId="0" fontId="2" fillId="0" borderId="15" xfId="62" applyBorder="1">
      <alignment/>
      <protection/>
    </xf>
    <xf numFmtId="0" fontId="2" fillId="0" borderId="0" xfId="62" applyFont="1" applyFill="1">
      <alignment/>
      <protection/>
    </xf>
    <xf numFmtId="177" fontId="2" fillId="0" borderId="0" xfId="62" applyNumberFormat="1" applyFont="1" applyFill="1">
      <alignment/>
      <protection/>
    </xf>
    <xf numFmtId="0" fontId="2" fillId="0" borderId="0" xfId="62" applyFill="1">
      <alignment/>
      <protection/>
    </xf>
    <xf numFmtId="180" fontId="2" fillId="0" borderId="30" xfId="62" applyNumberFormat="1" applyFont="1" applyFill="1" applyBorder="1" applyAlignment="1">
      <alignment horizontal="right" vertical="center"/>
      <protection/>
    </xf>
    <xf numFmtId="180" fontId="2" fillId="0" borderId="29" xfId="62" applyNumberFormat="1" applyFont="1" applyFill="1" applyBorder="1" applyAlignment="1">
      <alignment horizontal="right" vertical="center"/>
      <protection/>
    </xf>
    <xf numFmtId="180" fontId="2" fillId="0" borderId="48" xfId="62" applyNumberFormat="1" applyFont="1" applyFill="1" applyBorder="1" applyAlignment="1">
      <alignment horizontal="right" vertical="center"/>
      <protection/>
    </xf>
    <xf numFmtId="0" fontId="2" fillId="0" borderId="49" xfId="62" applyNumberFormat="1" applyFont="1" applyFill="1" applyBorder="1" applyAlignment="1">
      <alignment horizontal="distributed" vertical="center" wrapText="1"/>
      <protection/>
    </xf>
    <xf numFmtId="0" fontId="2" fillId="0" borderId="37" xfId="62" applyNumberFormat="1" applyFont="1" applyFill="1" applyBorder="1" applyAlignment="1">
      <alignment horizontal="distributed" vertical="center"/>
      <protection/>
    </xf>
    <xf numFmtId="0" fontId="2" fillId="0" borderId="27" xfId="62" applyNumberFormat="1" applyFont="1" applyFill="1" applyBorder="1" applyAlignment="1">
      <alignment horizontal="distributed" vertical="center"/>
      <protection/>
    </xf>
    <xf numFmtId="180" fontId="2" fillId="0" borderId="26" xfId="62" applyNumberFormat="1" applyFont="1" applyFill="1" applyBorder="1" applyAlignment="1">
      <alignment horizontal="right" vertical="center"/>
      <protection/>
    </xf>
    <xf numFmtId="180" fontId="2" fillId="0" borderId="25" xfId="62" applyNumberFormat="1" applyFont="1" applyFill="1" applyBorder="1" applyAlignment="1">
      <alignment horizontal="right" vertical="center"/>
      <protection/>
    </xf>
    <xf numFmtId="180" fontId="2" fillId="0" borderId="50" xfId="62" applyNumberFormat="1" applyFont="1" applyFill="1" applyBorder="1" applyAlignment="1">
      <alignment horizontal="right" vertical="center"/>
      <protection/>
    </xf>
    <xf numFmtId="0" fontId="2" fillId="0" borderId="51" xfId="62" applyFont="1" applyBorder="1" applyAlignment="1">
      <alignment horizontal="distributed" vertical="center" wrapText="1"/>
      <protection/>
    </xf>
    <xf numFmtId="0" fontId="2" fillId="0" borderId="0" xfId="62" applyNumberFormat="1" applyFont="1" applyFill="1" applyBorder="1" applyAlignment="1">
      <alignment horizontal="distributed" vertical="center"/>
      <protection/>
    </xf>
    <xf numFmtId="0" fontId="2" fillId="0" borderId="13" xfId="62" applyNumberFormat="1" applyFont="1" applyFill="1" applyBorder="1" applyAlignment="1">
      <alignment horizontal="distributed" vertical="center"/>
      <protection/>
    </xf>
    <xf numFmtId="0" fontId="2" fillId="0" borderId="51" xfId="62" applyNumberFormat="1" applyFont="1" applyFill="1" applyBorder="1" applyAlignment="1">
      <alignment horizontal="distributed" vertical="center" wrapText="1"/>
      <protection/>
    </xf>
    <xf numFmtId="0" fontId="2" fillId="0" borderId="23" xfId="62" applyNumberFormat="1" applyFont="1" applyFill="1" applyBorder="1" applyAlignment="1">
      <alignment horizontal="distributed" vertical="center"/>
      <protection/>
    </xf>
    <xf numFmtId="0" fontId="2" fillId="0" borderId="52" xfId="62" applyNumberFormat="1" applyFont="1" applyFill="1" applyBorder="1" applyAlignment="1">
      <alignment horizontal="distributed" vertical="center"/>
      <protection/>
    </xf>
    <xf numFmtId="180" fontId="2" fillId="0" borderId="21" xfId="62" applyNumberFormat="1" applyFont="1" applyFill="1" applyBorder="1" applyAlignment="1">
      <alignment horizontal="right" vertical="center"/>
      <protection/>
    </xf>
    <xf numFmtId="180" fontId="2" fillId="0" borderId="20" xfId="62" applyNumberFormat="1" applyFont="1" applyFill="1" applyBorder="1" applyAlignment="1">
      <alignment horizontal="right" vertical="center"/>
      <protection/>
    </xf>
    <xf numFmtId="180" fontId="2" fillId="0" borderId="53" xfId="62" applyNumberFormat="1" applyFont="1" applyFill="1" applyBorder="1" applyAlignment="1">
      <alignment horizontal="right" vertical="center"/>
      <protection/>
    </xf>
    <xf numFmtId="0" fontId="2" fillId="0" borderId="16" xfId="62" applyNumberFormat="1" applyFont="1" applyFill="1" applyBorder="1" applyAlignment="1">
      <alignment horizontal="distributed" vertical="center"/>
      <protection/>
    </xf>
    <xf numFmtId="0" fontId="2" fillId="0" borderId="18" xfId="62" applyNumberFormat="1" applyFont="1" applyFill="1" applyBorder="1" applyAlignment="1">
      <alignment horizontal="distributed" vertical="center"/>
      <protection/>
    </xf>
    <xf numFmtId="180" fontId="3" fillId="0" borderId="50" xfId="62" applyNumberFormat="1" applyFont="1" applyFill="1" applyBorder="1" applyAlignment="1">
      <alignment horizontal="right" vertical="center"/>
      <protection/>
    </xf>
    <xf numFmtId="180" fontId="3" fillId="0" borderId="53" xfId="62" applyNumberFormat="1" applyFont="1" applyFill="1" applyBorder="1" applyAlignment="1">
      <alignment horizontal="right" vertical="center"/>
      <protection/>
    </xf>
    <xf numFmtId="0" fontId="2" fillId="0" borderId="51" xfId="62" applyNumberFormat="1" applyFont="1" applyBorder="1" applyAlignment="1">
      <alignment horizontal="distributed" vertical="center" wrapText="1"/>
      <protection/>
    </xf>
    <xf numFmtId="0" fontId="2" fillId="0" borderId="16" xfId="62" applyNumberFormat="1" applyFont="1" applyBorder="1" applyAlignment="1">
      <alignment horizontal="distributed" vertical="center"/>
      <protection/>
    </xf>
    <xf numFmtId="0" fontId="2" fillId="0" borderId="18" xfId="62" applyNumberFormat="1" applyFont="1" applyBorder="1" applyAlignment="1">
      <alignment horizontal="distributed" vertical="center"/>
      <protection/>
    </xf>
    <xf numFmtId="0" fontId="2" fillId="0" borderId="0" xfId="62" applyNumberFormat="1" applyFont="1" applyBorder="1" applyAlignment="1">
      <alignment horizontal="distributed" vertical="center"/>
      <protection/>
    </xf>
    <xf numFmtId="0" fontId="2" fillId="0" borderId="13" xfId="62" applyNumberFormat="1" applyFont="1" applyBorder="1" applyAlignment="1">
      <alignment horizontal="distributed" vertical="center"/>
      <protection/>
    </xf>
    <xf numFmtId="180" fontId="2" fillId="0" borderId="54" xfId="62" applyNumberFormat="1" applyFont="1" applyFill="1" applyBorder="1" applyAlignment="1">
      <alignment horizontal="right" vertical="center"/>
      <protection/>
    </xf>
    <xf numFmtId="180" fontId="2" fillId="0" borderId="55" xfId="62" applyNumberFormat="1" applyFont="1" applyFill="1" applyBorder="1" applyAlignment="1">
      <alignment horizontal="right" vertical="center"/>
      <protection/>
    </xf>
    <xf numFmtId="180" fontId="2" fillId="0" borderId="56" xfId="62" applyNumberFormat="1" applyFont="1" applyFill="1" applyBorder="1" applyAlignment="1">
      <alignment horizontal="right" vertical="center"/>
      <protection/>
    </xf>
    <xf numFmtId="0" fontId="2" fillId="0" borderId="57" xfId="62" applyNumberFormat="1" applyFont="1" applyBorder="1" applyAlignment="1">
      <alignment horizontal="distributed" vertical="center" wrapText="1"/>
      <protection/>
    </xf>
    <xf numFmtId="0" fontId="2" fillId="0" borderId="58" xfId="62" applyNumberFormat="1" applyFont="1" applyBorder="1" applyAlignment="1">
      <alignment horizontal="distributed" vertical="center"/>
      <protection/>
    </xf>
    <xf numFmtId="0" fontId="2" fillId="0" borderId="59" xfId="62" applyNumberFormat="1" applyFont="1" applyBorder="1" applyAlignment="1">
      <alignment horizontal="distributed" vertical="center"/>
      <protection/>
    </xf>
    <xf numFmtId="0" fontId="2" fillId="0" borderId="0" xfId="62" applyFont="1" applyFill="1" applyAlignment="1">
      <alignment/>
      <protection/>
    </xf>
    <xf numFmtId="177" fontId="2" fillId="0" borderId="60" xfId="62" applyNumberFormat="1" applyFont="1" applyFill="1" applyBorder="1" applyAlignment="1">
      <alignment horizontal="distributed" vertical="center"/>
      <protection/>
    </xf>
    <xf numFmtId="177" fontId="2" fillId="0" borderId="61" xfId="62" applyNumberFormat="1" applyFont="1" applyFill="1" applyBorder="1" applyAlignment="1">
      <alignment horizontal="distributed" vertical="center"/>
      <protection/>
    </xf>
    <xf numFmtId="0" fontId="2" fillId="0" borderId="61" xfId="62" applyBorder="1" applyAlignment="1">
      <alignment horizontal="distributed" vertical="center"/>
      <protection/>
    </xf>
    <xf numFmtId="177" fontId="2" fillId="0" borderId="62" xfId="62" applyNumberFormat="1" applyFont="1" applyFill="1" applyBorder="1" applyAlignment="1">
      <alignment horizontal="distributed" vertical="center"/>
      <protection/>
    </xf>
    <xf numFmtId="0" fontId="2" fillId="0" borderId="63" xfId="62" applyFont="1" applyFill="1" applyBorder="1" applyAlignment="1">
      <alignment horizontal="left" vertical="top"/>
      <protection/>
    </xf>
    <xf numFmtId="0" fontId="2" fillId="0" borderId="64" xfId="62" applyFont="1" applyFill="1" applyBorder="1" applyAlignment="1">
      <alignment horizontal="left" vertical="top"/>
      <protection/>
    </xf>
    <xf numFmtId="0" fontId="2" fillId="0" borderId="65" xfId="62" applyFont="1" applyFill="1" applyBorder="1" applyAlignment="1">
      <alignment horizontal="left" vertical="top"/>
      <protection/>
    </xf>
    <xf numFmtId="177" fontId="2" fillId="0" borderId="26" xfId="62" applyNumberFormat="1" applyFont="1" applyFill="1" applyBorder="1" applyAlignment="1">
      <alignment horizontal="distributed" vertical="center"/>
      <protection/>
    </xf>
    <xf numFmtId="177" fontId="2" fillId="0" borderId="25" xfId="62" applyNumberFormat="1" applyFont="1" applyFill="1" applyBorder="1" applyAlignment="1">
      <alignment horizontal="distributed" vertical="center"/>
      <protection/>
    </xf>
    <xf numFmtId="0" fontId="2" fillId="0" borderId="25" xfId="62" applyBorder="1" applyAlignment="1">
      <alignment horizontal="distributed" vertical="center"/>
      <protection/>
    </xf>
    <xf numFmtId="177" fontId="2" fillId="0" borderId="66" xfId="62" applyNumberFormat="1" applyFont="1" applyFill="1" applyBorder="1" applyAlignment="1">
      <alignment horizontal="distributed" vertical="center"/>
      <protection/>
    </xf>
    <xf numFmtId="0" fontId="2" fillId="0" borderId="67" xfId="62" applyFont="1" applyFill="1" applyBorder="1" applyAlignment="1">
      <alignment horizontal="left" vertical="top"/>
      <protection/>
    </xf>
    <xf numFmtId="0" fontId="2" fillId="0" borderId="0" xfId="62" applyFont="1" applyFill="1" applyBorder="1" applyAlignment="1">
      <alignment horizontal="left" vertical="top"/>
      <protection/>
    </xf>
    <xf numFmtId="0" fontId="2" fillId="0" borderId="13" xfId="62" applyFont="1" applyFill="1" applyBorder="1" applyAlignment="1">
      <alignment horizontal="left" vertical="top"/>
      <protection/>
    </xf>
    <xf numFmtId="177" fontId="2" fillId="0" borderId="15" xfId="62" applyNumberFormat="1" applyFont="1" applyFill="1" applyBorder="1" applyAlignment="1">
      <alignment horizontal="distributed" vertical="center"/>
      <protection/>
    </xf>
    <xf numFmtId="0" fontId="2" fillId="0" borderId="67" xfId="62" applyFont="1" applyFill="1" applyBorder="1" applyAlignment="1">
      <alignment horizontal="center" vertical="top"/>
      <protection/>
    </xf>
    <xf numFmtId="0" fontId="2" fillId="0" borderId="0" xfId="62" applyFont="1" applyFill="1" applyBorder="1" applyAlignment="1">
      <alignment horizontal="center" vertical="top"/>
      <protection/>
    </xf>
    <xf numFmtId="0" fontId="2" fillId="0" borderId="13" xfId="62" applyFont="1" applyFill="1" applyBorder="1" applyAlignment="1">
      <alignment horizontal="center" vertical="top"/>
      <protection/>
    </xf>
    <xf numFmtId="177" fontId="2" fillId="0" borderId="68" xfId="62" applyNumberFormat="1" applyFont="1" applyFill="1" applyBorder="1" applyAlignment="1">
      <alignment horizontal="distributed" vertical="center"/>
      <protection/>
    </xf>
    <xf numFmtId="177" fontId="2" fillId="0" borderId="31" xfId="62" applyNumberFormat="1" applyFont="1" applyFill="1" applyBorder="1" applyAlignment="1">
      <alignment horizontal="distributed" vertical="center" indent="2"/>
      <protection/>
    </xf>
    <xf numFmtId="177" fontId="2" fillId="0" borderId="32" xfId="62" applyNumberFormat="1" applyFont="1" applyFill="1" applyBorder="1" applyAlignment="1">
      <alignment horizontal="distributed" vertical="center" indent="2"/>
      <protection/>
    </xf>
    <xf numFmtId="177" fontId="2" fillId="0" borderId="69" xfId="62" applyNumberFormat="1" applyFont="1" applyFill="1" applyBorder="1" applyAlignment="1">
      <alignment horizontal="distributed" vertical="center" indent="2"/>
      <protection/>
    </xf>
    <xf numFmtId="177" fontId="2" fillId="0" borderId="31" xfId="62" applyNumberFormat="1" applyFont="1" applyFill="1" applyBorder="1" applyAlignment="1">
      <alignment horizontal="center" vertical="center"/>
      <protection/>
    </xf>
    <xf numFmtId="177" fontId="2" fillId="0" borderId="32" xfId="62" applyNumberFormat="1" applyFont="1" applyFill="1" applyBorder="1" applyAlignment="1">
      <alignment horizontal="center" vertical="center"/>
      <protection/>
    </xf>
    <xf numFmtId="177" fontId="2" fillId="0" borderId="69" xfId="62" applyNumberFormat="1" applyFont="1" applyFill="1" applyBorder="1" applyAlignment="1">
      <alignment horizontal="center" vertical="center"/>
      <protection/>
    </xf>
    <xf numFmtId="177" fontId="2" fillId="0" borderId="70" xfId="62" applyNumberFormat="1" applyFont="1" applyFill="1" applyBorder="1" applyAlignment="1">
      <alignment horizontal="distributed" vertical="center"/>
      <protection/>
    </xf>
    <xf numFmtId="0" fontId="2" fillId="0" borderId="71" xfId="62" applyFont="1" applyFill="1" applyBorder="1" applyAlignment="1">
      <alignment horizontal="center" vertical="top"/>
      <protection/>
    </xf>
    <xf numFmtId="0" fontId="2" fillId="0" borderId="11" xfId="62" applyFont="1" applyFill="1" applyBorder="1" applyAlignment="1">
      <alignment horizontal="center" vertical="top"/>
      <protection/>
    </xf>
    <xf numFmtId="0" fontId="2" fillId="0" borderId="10" xfId="62" applyFont="1" applyFill="1" applyBorder="1" applyAlignment="1">
      <alignment horizontal="center" vertical="top"/>
      <protection/>
    </xf>
    <xf numFmtId="177" fontId="2" fillId="0" borderId="0" xfId="62" applyNumberFormat="1" applyFont="1" applyFill="1" applyAlignment="1">
      <alignment vertical="distributed"/>
      <protection/>
    </xf>
    <xf numFmtId="177" fontId="2" fillId="0" borderId="0" xfId="62" applyNumberFormat="1" applyFont="1" applyFill="1" applyAlignment="1">
      <alignment vertical="center"/>
      <protection/>
    </xf>
    <xf numFmtId="0" fontId="2" fillId="0" borderId="0" xfId="62" applyFont="1">
      <alignment/>
      <protection/>
    </xf>
    <xf numFmtId="177" fontId="2" fillId="0" borderId="0" xfId="62" applyNumberFormat="1" applyFont="1" applyBorder="1">
      <alignment/>
      <protection/>
    </xf>
    <xf numFmtId="176" fontId="2" fillId="0" borderId="0" xfId="62" applyNumberFormat="1" applyFont="1" applyFill="1">
      <alignment/>
      <protection/>
    </xf>
    <xf numFmtId="177" fontId="2" fillId="0" borderId="0" xfId="62" applyNumberFormat="1" applyFill="1">
      <alignment/>
      <protection/>
    </xf>
    <xf numFmtId="177" fontId="2" fillId="0" borderId="61" xfId="62" applyNumberFormat="1" applyFont="1" applyFill="1" applyBorder="1" applyAlignment="1">
      <alignment horizontal="center" vertical="center" wrapText="1"/>
      <protection/>
    </xf>
    <xf numFmtId="177" fontId="2" fillId="0" borderId="72" xfId="62" applyNumberFormat="1" applyFont="1" applyFill="1" applyBorder="1" applyAlignment="1">
      <alignment horizontal="distributed" vertical="center"/>
      <protection/>
    </xf>
    <xf numFmtId="177" fontId="2" fillId="0" borderId="25" xfId="62" applyNumberFormat="1" applyFont="1" applyFill="1" applyBorder="1" applyAlignment="1">
      <alignment horizontal="center" vertical="center" wrapText="1"/>
      <protection/>
    </xf>
    <xf numFmtId="177" fontId="2" fillId="0" borderId="38" xfId="62" applyNumberFormat="1" applyFont="1" applyFill="1" applyBorder="1" applyAlignment="1">
      <alignment horizontal="distributed" vertical="center"/>
      <protection/>
    </xf>
    <xf numFmtId="177" fontId="2" fillId="0" borderId="40" xfId="62" applyNumberFormat="1" applyFont="1" applyFill="1" applyBorder="1" applyAlignment="1">
      <alignment horizontal="distributed" vertical="center"/>
      <protection/>
    </xf>
    <xf numFmtId="177" fontId="2" fillId="0" borderId="41" xfId="62" applyNumberFormat="1" applyFont="1" applyFill="1" applyBorder="1" applyAlignment="1">
      <alignment horizontal="center" vertical="center" wrapText="1"/>
      <protection/>
    </xf>
    <xf numFmtId="177" fontId="2" fillId="0" borderId="41" xfId="62" applyNumberFormat="1" applyFont="1" applyFill="1" applyBorder="1" applyAlignment="1">
      <alignment horizontal="distributed" vertical="center"/>
      <protection/>
    </xf>
    <xf numFmtId="0" fontId="40" fillId="0" borderId="0" xfId="62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12001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18669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showZeros="0" tabSelected="1" zoomScale="85" zoomScaleNormal="85" zoomScalePageLayoutView="0" workbookViewId="0" topLeftCell="F1">
      <selection activeCell="N16" sqref="N16"/>
    </sheetView>
  </sheetViews>
  <sheetFormatPr defaultColWidth="9.00390625" defaultRowHeight="24" customHeight="1"/>
  <cols>
    <col min="1" max="1" width="2.125" style="2" customWidth="1"/>
    <col min="2" max="2" width="12.625" style="2" customWidth="1"/>
    <col min="3" max="3" width="11.625" style="2" customWidth="1"/>
    <col min="4" max="4" width="2.125" style="2" customWidth="1"/>
    <col min="5" max="5" width="7.625" style="2" customWidth="1"/>
    <col min="6" max="6" width="7.625" style="3" customWidth="1"/>
    <col min="7" max="7" width="7.625" style="2" customWidth="1"/>
    <col min="8" max="23" width="7.625" style="4" customWidth="1"/>
    <col min="24" max="16384" width="9.00390625" style="2" customWidth="1"/>
  </cols>
  <sheetData>
    <row r="1" spans="1:4" ht="13.5" customHeight="1">
      <c r="A1" s="1"/>
      <c r="B1" s="2" t="s">
        <v>34</v>
      </c>
      <c r="C1" s="1"/>
      <c r="D1" s="1"/>
    </row>
    <row r="2" spans="5:23" s="1" customFormat="1" ht="13.5" customHeight="1">
      <c r="E2" s="2"/>
      <c r="F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4"/>
      <c r="U2" s="4"/>
      <c r="V2" s="5"/>
      <c r="W2" s="5"/>
    </row>
    <row r="3" ht="12.75" customHeight="1"/>
    <row r="4" ht="12.75" customHeight="1" thickBot="1"/>
    <row r="5" spans="1:23" ht="13.5" customHeight="1">
      <c r="A5" s="6"/>
      <c r="B5" s="7"/>
      <c r="C5" s="8" t="s">
        <v>0</v>
      </c>
      <c r="D5" s="9"/>
      <c r="E5" s="86" t="s">
        <v>1</v>
      </c>
      <c r="F5" s="77" t="s">
        <v>2</v>
      </c>
      <c r="G5" s="77" t="s">
        <v>3</v>
      </c>
      <c r="H5" s="77" t="s">
        <v>4</v>
      </c>
      <c r="I5" s="77" t="s">
        <v>43</v>
      </c>
      <c r="J5" s="80" t="s">
        <v>5</v>
      </c>
      <c r="K5" s="83" t="s">
        <v>33</v>
      </c>
      <c r="L5" s="10"/>
      <c r="M5" s="11"/>
      <c r="N5" s="83" t="s">
        <v>6</v>
      </c>
      <c r="O5" s="12"/>
      <c r="P5" s="13"/>
      <c r="Q5" s="86" t="s">
        <v>7</v>
      </c>
      <c r="R5" s="10"/>
      <c r="S5" s="10"/>
      <c r="T5" s="14"/>
      <c r="U5" s="14"/>
      <c r="V5" s="77" t="s">
        <v>8</v>
      </c>
      <c r="W5" s="89" t="s">
        <v>9</v>
      </c>
    </row>
    <row r="6" spans="1:23" ht="13.5" customHeight="1">
      <c r="A6" s="15"/>
      <c r="B6" s="16"/>
      <c r="C6" s="17"/>
      <c r="D6" s="18"/>
      <c r="E6" s="87"/>
      <c r="F6" s="78"/>
      <c r="G6" s="78"/>
      <c r="H6" s="78"/>
      <c r="I6" s="78"/>
      <c r="J6" s="81"/>
      <c r="K6" s="84"/>
      <c r="L6" s="19" t="s">
        <v>31</v>
      </c>
      <c r="M6" s="19" t="s">
        <v>31</v>
      </c>
      <c r="N6" s="84"/>
      <c r="O6" s="20" t="s">
        <v>31</v>
      </c>
      <c r="P6" s="21" t="s">
        <v>31</v>
      </c>
      <c r="Q6" s="87"/>
      <c r="R6" s="19" t="s">
        <v>31</v>
      </c>
      <c r="S6" s="19" t="s">
        <v>31</v>
      </c>
      <c r="T6" s="19" t="s">
        <v>31</v>
      </c>
      <c r="U6" s="19" t="s">
        <v>31</v>
      </c>
      <c r="V6" s="78"/>
      <c r="W6" s="90"/>
    </row>
    <row r="7" spans="1:23" ht="13.5" customHeight="1">
      <c r="A7" s="15"/>
      <c r="B7" s="16"/>
      <c r="C7" s="17"/>
      <c r="D7" s="18"/>
      <c r="E7" s="87"/>
      <c r="F7" s="78"/>
      <c r="G7" s="78"/>
      <c r="H7" s="78"/>
      <c r="I7" s="78"/>
      <c r="J7" s="81"/>
      <c r="K7" s="84"/>
      <c r="L7" s="78" t="s">
        <v>36</v>
      </c>
      <c r="M7" s="92" t="s">
        <v>37</v>
      </c>
      <c r="N7" s="84"/>
      <c r="O7" s="92" t="s">
        <v>37</v>
      </c>
      <c r="P7" s="92" t="s">
        <v>38</v>
      </c>
      <c r="Q7" s="87"/>
      <c r="R7" s="78" t="s">
        <v>36</v>
      </c>
      <c r="S7" s="92" t="s">
        <v>37</v>
      </c>
      <c r="T7" s="78" t="s">
        <v>10</v>
      </c>
      <c r="U7" s="78" t="s">
        <v>11</v>
      </c>
      <c r="V7" s="78"/>
      <c r="W7" s="90"/>
    </row>
    <row r="8" spans="1:23" ht="13.5" customHeight="1">
      <c r="A8" s="15"/>
      <c r="B8" s="16"/>
      <c r="C8" s="17"/>
      <c r="D8" s="18"/>
      <c r="E8" s="87"/>
      <c r="F8" s="78"/>
      <c r="G8" s="78"/>
      <c r="H8" s="78"/>
      <c r="I8" s="78"/>
      <c r="J8" s="81"/>
      <c r="K8" s="84"/>
      <c r="L8" s="78"/>
      <c r="M8" s="92"/>
      <c r="N8" s="84"/>
      <c r="O8" s="92"/>
      <c r="P8" s="92"/>
      <c r="Q8" s="87"/>
      <c r="R8" s="78"/>
      <c r="S8" s="92"/>
      <c r="T8" s="78"/>
      <c r="U8" s="78"/>
      <c r="V8" s="78"/>
      <c r="W8" s="90"/>
    </row>
    <row r="9" spans="1:23" ht="13.5" customHeight="1">
      <c r="A9" s="15"/>
      <c r="B9" s="16"/>
      <c r="C9" s="17"/>
      <c r="D9" s="18"/>
      <c r="E9" s="87"/>
      <c r="F9" s="78"/>
      <c r="G9" s="78"/>
      <c r="H9" s="78"/>
      <c r="I9" s="78"/>
      <c r="J9" s="81"/>
      <c r="K9" s="84"/>
      <c r="L9" s="78"/>
      <c r="M9" s="92"/>
      <c r="N9" s="84"/>
      <c r="O9" s="92"/>
      <c r="P9" s="92"/>
      <c r="Q9" s="87"/>
      <c r="R9" s="78"/>
      <c r="S9" s="92"/>
      <c r="T9" s="78"/>
      <c r="U9" s="78"/>
      <c r="V9" s="78"/>
      <c r="W9" s="90"/>
    </row>
    <row r="10" spans="1:23" s="23" customFormat="1" ht="13.5" customHeight="1">
      <c r="A10" s="22"/>
      <c r="B10" s="17"/>
      <c r="C10" s="17"/>
      <c r="D10" s="18"/>
      <c r="E10" s="87"/>
      <c r="F10" s="78"/>
      <c r="G10" s="78"/>
      <c r="H10" s="78"/>
      <c r="I10" s="78"/>
      <c r="J10" s="81"/>
      <c r="K10" s="84"/>
      <c r="L10" s="78"/>
      <c r="M10" s="92"/>
      <c r="N10" s="84"/>
      <c r="O10" s="92"/>
      <c r="P10" s="92"/>
      <c r="Q10" s="87"/>
      <c r="R10" s="78"/>
      <c r="S10" s="92"/>
      <c r="T10" s="78"/>
      <c r="U10" s="78"/>
      <c r="V10" s="78"/>
      <c r="W10" s="90"/>
    </row>
    <row r="11" spans="1:23" s="23" customFormat="1" ht="13.5" customHeight="1">
      <c r="A11" s="24"/>
      <c r="B11" s="25"/>
      <c r="C11" s="25"/>
      <c r="D11" s="26"/>
      <c r="E11" s="87"/>
      <c r="F11" s="78"/>
      <c r="G11" s="78"/>
      <c r="H11" s="78"/>
      <c r="I11" s="78"/>
      <c r="J11" s="81"/>
      <c r="K11" s="84"/>
      <c r="L11" s="78"/>
      <c r="M11" s="92"/>
      <c r="N11" s="84"/>
      <c r="O11" s="92"/>
      <c r="P11" s="92"/>
      <c r="Q11" s="87"/>
      <c r="R11" s="78"/>
      <c r="S11" s="92"/>
      <c r="T11" s="78"/>
      <c r="U11" s="78"/>
      <c r="V11" s="78"/>
      <c r="W11" s="90"/>
    </row>
    <row r="12" spans="1:23" s="23" customFormat="1" ht="13.5" customHeight="1">
      <c r="A12" s="75" t="s">
        <v>35</v>
      </c>
      <c r="B12" s="76"/>
      <c r="C12" s="76"/>
      <c r="D12" s="28"/>
      <c r="E12" s="88"/>
      <c r="F12" s="79"/>
      <c r="G12" s="79"/>
      <c r="H12" s="79"/>
      <c r="I12" s="79"/>
      <c r="J12" s="82"/>
      <c r="K12" s="85"/>
      <c r="L12" s="79"/>
      <c r="M12" s="93"/>
      <c r="N12" s="85"/>
      <c r="O12" s="93"/>
      <c r="P12" s="93"/>
      <c r="Q12" s="88"/>
      <c r="R12" s="79"/>
      <c r="S12" s="93"/>
      <c r="T12" s="79"/>
      <c r="U12" s="79"/>
      <c r="V12" s="79"/>
      <c r="W12" s="91"/>
    </row>
    <row r="13" spans="1:23" ht="24" customHeight="1">
      <c r="A13" s="29"/>
      <c r="B13" s="74" t="s">
        <v>24</v>
      </c>
      <c r="C13" s="74"/>
      <c r="D13" s="30"/>
      <c r="E13" s="36">
        <v>175</v>
      </c>
      <c r="F13" s="31">
        <v>0</v>
      </c>
      <c r="G13" s="32">
        <v>1</v>
      </c>
      <c r="H13" s="31">
        <v>0</v>
      </c>
      <c r="I13" s="31">
        <v>0</v>
      </c>
      <c r="J13" s="31">
        <v>0</v>
      </c>
      <c r="K13" s="31">
        <v>2</v>
      </c>
      <c r="L13" s="31">
        <v>0</v>
      </c>
      <c r="M13" s="31">
        <v>0</v>
      </c>
      <c r="N13" s="31">
        <v>16</v>
      </c>
      <c r="O13" s="31">
        <v>0</v>
      </c>
      <c r="P13" s="31">
        <v>1</v>
      </c>
      <c r="Q13" s="31">
        <v>2</v>
      </c>
      <c r="R13" s="31">
        <v>1</v>
      </c>
      <c r="S13" s="31">
        <v>0</v>
      </c>
      <c r="T13" s="31">
        <v>1</v>
      </c>
      <c r="U13" s="31">
        <v>0</v>
      </c>
      <c r="V13" s="31">
        <v>8</v>
      </c>
      <c r="W13" s="33">
        <v>117</v>
      </c>
    </row>
    <row r="14" spans="1:23" ht="24" customHeight="1">
      <c r="A14" s="34"/>
      <c r="B14" s="69" t="s">
        <v>25</v>
      </c>
      <c r="C14" s="69"/>
      <c r="D14" s="35"/>
      <c r="E14" s="36">
        <v>75</v>
      </c>
      <c r="F14" s="31">
        <v>0</v>
      </c>
      <c r="G14" s="32">
        <v>1</v>
      </c>
      <c r="H14" s="31">
        <v>0</v>
      </c>
      <c r="I14" s="31">
        <v>0</v>
      </c>
      <c r="J14" s="31">
        <v>0</v>
      </c>
      <c r="K14" s="31">
        <v>2</v>
      </c>
      <c r="L14" s="31">
        <v>0</v>
      </c>
      <c r="M14" s="31">
        <v>0</v>
      </c>
      <c r="N14" s="31">
        <v>17</v>
      </c>
      <c r="O14" s="31">
        <v>0</v>
      </c>
      <c r="P14" s="31">
        <v>1</v>
      </c>
      <c r="Q14" s="31">
        <v>1</v>
      </c>
      <c r="R14" s="31">
        <v>1</v>
      </c>
      <c r="S14" s="31">
        <v>0</v>
      </c>
      <c r="T14" s="31">
        <v>0</v>
      </c>
      <c r="U14" s="31">
        <v>0</v>
      </c>
      <c r="V14" s="31">
        <v>10</v>
      </c>
      <c r="W14" s="33">
        <v>13</v>
      </c>
    </row>
    <row r="15" spans="1:23" ht="24" customHeight="1">
      <c r="A15" s="34"/>
      <c r="B15" s="72" t="s">
        <v>26</v>
      </c>
      <c r="C15" s="73"/>
      <c r="D15" s="38"/>
      <c r="E15" s="39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1">
        <v>0</v>
      </c>
    </row>
    <row r="16" spans="1:23" ht="24" customHeight="1">
      <c r="A16" s="34"/>
      <c r="B16" s="68" t="s">
        <v>27</v>
      </c>
      <c r="C16" s="69"/>
      <c r="D16" s="42"/>
      <c r="E16" s="39">
        <v>5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1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1</v>
      </c>
      <c r="W16" s="41">
        <v>0</v>
      </c>
    </row>
    <row r="17" spans="1:23" ht="24" customHeight="1">
      <c r="A17" s="34"/>
      <c r="B17" s="68" t="s">
        <v>28</v>
      </c>
      <c r="C17" s="69"/>
      <c r="D17" s="42"/>
      <c r="E17" s="43">
        <v>11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1</v>
      </c>
      <c r="L17" s="40">
        <v>0</v>
      </c>
      <c r="M17" s="40">
        <v>0</v>
      </c>
      <c r="N17" s="40">
        <v>3</v>
      </c>
      <c r="O17" s="40">
        <v>0</v>
      </c>
      <c r="P17" s="40">
        <v>0</v>
      </c>
      <c r="Q17" s="40">
        <v>1</v>
      </c>
      <c r="R17" s="40">
        <v>1</v>
      </c>
      <c r="S17" s="40">
        <v>0</v>
      </c>
      <c r="T17" s="40">
        <v>0</v>
      </c>
      <c r="U17" s="40">
        <v>0</v>
      </c>
      <c r="V17" s="40">
        <v>1</v>
      </c>
      <c r="W17" s="41">
        <v>1</v>
      </c>
    </row>
    <row r="18" spans="1:23" ht="24" customHeight="1">
      <c r="A18" s="34"/>
      <c r="B18" s="68" t="s">
        <v>29</v>
      </c>
      <c r="C18" s="69"/>
      <c r="D18" s="42"/>
      <c r="E18" s="43">
        <v>8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1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2</v>
      </c>
      <c r="W18" s="41">
        <v>2</v>
      </c>
    </row>
    <row r="19" spans="1:23" ht="24" customHeight="1" thickBot="1">
      <c r="A19" s="44"/>
      <c r="B19" s="70" t="s">
        <v>30</v>
      </c>
      <c r="C19" s="71"/>
      <c r="D19" s="45"/>
      <c r="E19" s="46">
        <v>51</v>
      </c>
      <c r="F19" s="47">
        <v>0</v>
      </c>
      <c r="G19" s="47">
        <v>1</v>
      </c>
      <c r="H19" s="47">
        <v>0</v>
      </c>
      <c r="I19" s="47">
        <v>0</v>
      </c>
      <c r="J19" s="47">
        <v>0</v>
      </c>
      <c r="K19" s="47">
        <v>1</v>
      </c>
      <c r="L19" s="47">
        <v>0</v>
      </c>
      <c r="M19" s="47">
        <v>0</v>
      </c>
      <c r="N19" s="47">
        <v>12</v>
      </c>
      <c r="O19" s="47">
        <v>0</v>
      </c>
      <c r="P19" s="47">
        <v>1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6</v>
      </c>
      <c r="W19" s="48">
        <v>10</v>
      </c>
    </row>
    <row r="20" ht="24" customHeight="1" thickBot="1"/>
    <row r="21" spans="1:23" ht="13.5" customHeight="1">
      <c r="A21" s="6"/>
      <c r="B21" s="7"/>
      <c r="C21" s="8" t="s">
        <v>0</v>
      </c>
      <c r="D21" s="8"/>
      <c r="E21" s="83" t="s">
        <v>12</v>
      </c>
      <c r="F21" s="77" t="s">
        <v>13</v>
      </c>
      <c r="G21" s="77" t="s">
        <v>14</v>
      </c>
      <c r="H21" s="77" t="s">
        <v>15</v>
      </c>
      <c r="I21" s="94" t="s">
        <v>16</v>
      </c>
      <c r="J21" s="94" t="s">
        <v>17</v>
      </c>
      <c r="K21" s="49"/>
      <c r="L21" s="83" t="s">
        <v>18</v>
      </c>
      <c r="M21" s="83" t="s">
        <v>19</v>
      </c>
      <c r="N21" s="83" t="s">
        <v>20</v>
      </c>
      <c r="O21" s="96" t="s">
        <v>40</v>
      </c>
      <c r="P21" s="86" t="s">
        <v>41</v>
      </c>
      <c r="Q21" s="10"/>
      <c r="R21" s="14"/>
      <c r="S21" s="98" t="s">
        <v>42</v>
      </c>
      <c r="T21" s="50"/>
      <c r="U21" s="51"/>
      <c r="V21" s="89" t="s">
        <v>21</v>
      </c>
      <c r="W21" s="2"/>
    </row>
    <row r="22" spans="1:23" ht="13.5" customHeight="1">
      <c r="A22" s="15"/>
      <c r="B22" s="16"/>
      <c r="C22" s="17"/>
      <c r="D22" s="17"/>
      <c r="E22" s="84"/>
      <c r="F22" s="78"/>
      <c r="G22" s="78"/>
      <c r="H22" s="78"/>
      <c r="I22" s="81"/>
      <c r="J22" s="81"/>
      <c r="K22" s="19" t="s">
        <v>32</v>
      </c>
      <c r="L22" s="84"/>
      <c r="M22" s="84"/>
      <c r="N22" s="84"/>
      <c r="O22" s="97"/>
      <c r="P22" s="87"/>
      <c r="Q22" s="19" t="s">
        <v>32</v>
      </c>
      <c r="R22" s="19" t="s">
        <v>32</v>
      </c>
      <c r="S22" s="99"/>
      <c r="T22" s="100" t="s">
        <v>22</v>
      </c>
      <c r="U22" s="100" t="s">
        <v>23</v>
      </c>
      <c r="V22" s="90"/>
      <c r="W22" s="2"/>
    </row>
    <row r="23" spans="1:23" ht="13.5" customHeight="1">
      <c r="A23" s="15"/>
      <c r="B23" s="16"/>
      <c r="C23" s="17"/>
      <c r="D23" s="17"/>
      <c r="E23" s="84"/>
      <c r="F23" s="78"/>
      <c r="G23" s="78"/>
      <c r="H23" s="78"/>
      <c r="I23" s="81"/>
      <c r="J23" s="81"/>
      <c r="K23" s="92" t="s">
        <v>39</v>
      </c>
      <c r="L23" s="84"/>
      <c r="M23" s="84"/>
      <c r="N23" s="84"/>
      <c r="O23" s="97"/>
      <c r="P23" s="87"/>
      <c r="Q23" s="78" t="s">
        <v>36</v>
      </c>
      <c r="R23" s="92" t="s">
        <v>37</v>
      </c>
      <c r="S23" s="99"/>
      <c r="T23" s="101"/>
      <c r="U23" s="101"/>
      <c r="V23" s="90"/>
      <c r="W23" s="2"/>
    </row>
    <row r="24" spans="1:23" ht="13.5" customHeight="1">
      <c r="A24" s="15"/>
      <c r="B24" s="16"/>
      <c r="C24" s="17"/>
      <c r="D24" s="17"/>
      <c r="E24" s="84"/>
      <c r="F24" s="78"/>
      <c r="G24" s="78"/>
      <c r="H24" s="78"/>
      <c r="I24" s="81"/>
      <c r="J24" s="81"/>
      <c r="K24" s="95"/>
      <c r="L24" s="84"/>
      <c r="M24" s="84"/>
      <c r="N24" s="84"/>
      <c r="O24" s="97"/>
      <c r="P24" s="87"/>
      <c r="Q24" s="78"/>
      <c r="R24" s="92"/>
      <c r="S24" s="99"/>
      <c r="T24" s="101"/>
      <c r="U24" s="101"/>
      <c r="V24" s="90"/>
      <c r="W24" s="2"/>
    </row>
    <row r="25" spans="1:23" ht="13.5" customHeight="1">
      <c r="A25" s="15"/>
      <c r="B25" s="16"/>
      <c r="C25" s="17"/>
      <c r="D25" s="17"/>
      <c r="E25" s="84"/>
      <c r="F25" s="78"/>
      <c r="G25" s="78"/>
      <c r="H25" s="78"/>
      <c r="I25" s="81"/>
      <c r="J25" s="81"/>
      <c r="K25" s="95"/>
      <c r="L25" s="84"/>
      <c r="M25" s="84"/>
      <c r="N25" s="84"/>
      <c r="O25" s="97"/>
      <c r="P25" s="87"/>
      <c r="Q25" s="78"/>
      <c r="R25" s="92"/>
      <c r="S25" s="99"/>
      <c r="T25" s="101"/>
      <c r="U25" s="101"/>
      <c r="V25" s="90"/>
      <c r="W25" s="2"/>
    </row>
    <row r="26" spans="1:22" s="23" customFormat="1" ht="13.5" customHeight="1">
      <c r="A26" s="22"/>
      <c r="B26" s="17"/>
      <c r="C26" s="17"/>
      <c r="D26" s="17"/>
      <c r="E26" s="84"/>
      <c r="F26" s="78"/>
      <c r="G26" s="78"/>
      <c r="H26" s="78"/>
      <c r="I26" s="81"/>
      <c r="J26" s="81"/>
      <c r="K26" s="95"/>
      <c r="L26" s="84"/>
      <c r="M26" s="84"/>
      <c r="N26" s="84"/>
      <c r="O26" s="97"/>
      <c r="P26" s="87"/>
      <c r="Q26" s="78"/>
      <c r="R26" s="92"/>
      <c r="S26" s="99"/>
      <c r="T26" s="101"/>
      <c r="U26" s="101"/>
      <c r="V26" s="90"/>
    </row>
    <row r="27" spans="1:22" s="23" customFormat="1" ht="13.5" customHeight="1">
      <c r="A27" s="24"/>
      <c r="B27" s="25"/>
      <c r="C27" s="25"/>
      <c r="D27" s="25"/>
      <c r="E27" s="84"/>
      <c r="F27" s="78"/>
      <c r="G27" s="78"/>
      <c r="H27" s="78"/>
      <c r="I27" s="81"/>
      <c r="J27" s="81"/>
      <c r="K27" s="95"/>
      <c r="L27" s="84"/>
      <c r="M27" s="84"/>
      <c r="N27" s="84"/>
      <c r="O27" s="97"/>
      <c r="P27" s="87"/>
      <c r="Q27" s="78"/>
      <c r="R27" s="92"/>
      <c r="S27" s="99"/>
      <c r="T27" s="101"/>
      <c r="U27" s="101"/>
      <c r="V27" s="90"/>
    </row>
    <row r="28" spans="1:22" s="23" customFormat="1" ht="13.5" customHeight="1">
      <c r="A28" s="75" t="s">
        <v>35</v>
      </c>
      <c r="B28" s="76"/>
      <c r="C28" s="76"/>
      <c r="D28" s="27"/>
      <c r="E28" s="84"/>
      <c r="F28" s="78"/>
      <c r="G28" s="78"/>
      <c r="H28" s="78"/>
      <c r="I28" s="81"/>
      <c r="J28" s="81"/>
      <c r="K28" s="95"/>
      <c r="L28" s="84"/>
      <c r="M28" s="84"/>
      <c r="N28" s="84"/>
      <c r="O28" s="97"/>
      <c r="P28" s="87"/>
      <c r="Q28" s="79"/>
      <c r="R28" s="93"/>
      <c r="S28" s="99"/>
      <c r="T28" s="101"/>
      <c r="U28" s="101"/>
      <c r="V28" s="90"/>
    </row>
    <row r="29" spans="1:23" ht="24" customHeight="1">
      <c r="A29" s="29"/>
      <c r="B29" s="74" t="s">
        <v>24</v>
      </c>
      <c r="C29" s="74"/>
      <c r="D29" s="52"/>
      <c r="E29" s="53">
        <v>14</v>
      </c>
      <c r="F29" s="54">
        <v>2</v>
      </c>
      <c r="G29" s="36">
        <v>2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1</v>
      </c>
      <c r="N29" s="54">
        <v>0</v>
      </c>
      <c r="O29" s="54">
        <v>0</v>
      </c>
      <c r="P29" s="54">
        <v>9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5">
        <v>1</v>
      </c>
      <c r="W29" s="2"/>
    </row>
    <row r="30" spans="1:22" ht="24" customHeight="1">
      <c r="A30" s="34"/>
      <c r="B30" s="69" t="s">
        <v>25</v>
      </c>
      <c r="C30" s="69"/>
      <c r="D30" s="35"/>
      <c r="E30" s="56">
        <v>19</v>
      </c>
      <c r="F30" s="31">
        <v>2</v>
      </c>
      <c r="G30" s="32">
        <v>3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6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3">
        <v>1</v>
      </c>
    </row>
    <row r="31" spans="1:22" ht="24" customHeight="1">
      <c r="A31" s="34"/>
      <c r="B31" s="72" t="s">
        <v>26</v>
      </c>
      <c r="C31" s="73"/>
      <c r="D31" s="37"/>
      <c r="E31" s="57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1">
        <v>0</v>
      </c>
    </row>
    <row r="32" spans="1:22" ht="24" customHeight="1">
      <c r="A32" s="34"/>
      <c r="B32" s="68" t="s">
        <v>27</v>
      </c>
      <c r="C32" s="69"/>
      <c r="D32" s="58"/>
      <c r="E32" s="57">
        <v>2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1">
        <v>1</v>
      </c>
    </row>
    <row r="33" spans="1:22" ht="24" customHeight="1">
      <c r="A33" s="34"/>
      <c r="B33" s="68" t="s">
        <v>28</v>
      </c>
      <c r="C33" s="69"/>
      <c r="D33" s="58"/>
      <c r="E33" s="40">
        <v>4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1">
        <v>0</v>
      </c>
    </row>
    <row r="34" spans="1:22" ht="24" customHeight="1">
      <c r="A34" s="34"/>
      <c r="B34" s="68" t="s">
        <v>29</v>
      </c>
      <c r="C34" s="69"/>
      <c r="D34" s="58"/>
      <c r="E34" s="40">
        <v>2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1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1">
        <v>0</v>
      </c>
    </row>
    <row r="35" spans="1:22" ht="24" customHeight="1" thickBot="1">
      <c r="A35" s="44"/>
      <c r="B35" s="70" t="s">
        <v>30</v>
      </c>
      <c r="C35" s="71"/>
      <c r="D35" s="59"/>
      <c r="E35" s="47">
        <v>11</v>
      </c>
      <c r="F35" s="47">
        <v>2</v>
      </c>
      <c r="G35" s="47">
        <v>3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5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8">
        <v>0</v>
      </c>
    </row>
  </sheetData>
  <sheetProtection/>
  <mergeCells count="53">
    <mergeCell ref="S21:S28"/>
    <mergeCell ref="L21:L28"/>
    <mergeCell ref="M21:M28"/>
    <mergeCell ref="V21:V28"/>
    <mergeCell ref="T22:T28"/>
    <mergeCell ref="U22:U28"/>
    <mergeCell ref="K23:K28"/>
    <mergeCell ref="Q23:Q28"/>
    <mergeCell ref="R23:R28"/>
    <mergeCell ref="N21:N28"/>
    <mergeCell ref="O21:O28"/>
    <mergeCell ref="R7:R12"/>
    <mergeCell ref="P21:P28"/>
    <mergeCell ref="S7:S12"/>
    <mergeCell ref="T7:T12"/>
    <mergeCell ref="N5:N12"/>
    <mergeCell ref="E21:E28"/>
    <mergeCell ref="F21:F28"/>
    <mergeCell ref="G21:G28"/>
    <mergeCell ref="H21:H28"/>
    <mergeCell ref="I21:I28"/>
    <mergeCell ref="J21:J28"/>
    <mergeCell ref="Q5:Q12"/>
    <mergeCell ref="U7:U12"/>
    <mergeCell ref="A12:C12"/>
    <mergeCell ref="G5:G12"/>
    <mergeCell ref="H5:H12"/>
    <mergeCell ref="V5:V12"/>
    <mergeCell ref="W5:W12"/>
    <mergeCell ref="L7:L12"/>
    <mergeCell ref="M7:M12"/>
    <mergeCell ref="O7:O12"/>
    <mergeCell ref="P7:P12"/>
    <mergeCell ref="B30:C30"/>
    <mergeCell ref="A28:C28"/>
    <mergeCell ref="I5:I12"/>
    <mergeCell ref="J5:J12"/>
    <mergeCell ref="K5:K12"/>
    <mergeCell ref="E5:E12"/>
    <mergeCell ref="F5:F12"/>
    <mergeCell ref="B15:C15"/>
    <mergeCell ref="B13:C13"/>
    <mergeCell ref="B14:C14"/>
    <mergeCell ref="B16:C16"/>
    <mergeCell ref="B17:C17"/>
    <mergeCell ref="B18:C18"/>
    <mergeCell ref="B35:C35"/>
    <mergeCell ref="B31:C31"/>
    <mergeCell ref="B32:C32"/>
    <mergeCell ref="B33:C33"/>
    <mergeCell ref="B34:C34"/>
    <mergeCell ref="B19:C19"/>
    <mergeCell ref="B29:C29"/>
  </mergeCells>
  <printOptions/>
  <pageMargins left="0.7874015748031497" right="0.7874015748031497" top="0.984251968503937" bottom="0.984251968503937" header="0.5118110236220472" footer="0.31496062992125984"/>
  <pageSetup firstPageNumber="167" useFirstPageNumber="1" horizontalDpi="600" verticalDpi="600" orientation="landscape" paperSize="9" scale="70" r:id="rId1"/>
  <headerFooter alignWithMargins="0">
    <oddFooter>&amp;C&amp;"ＭＳ Ｐ明朝,標準"-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Zeros="0" zoomScalePageLayoutView="0" workbookViewId="0" topLeftCell="A1">
      <selection activeCell="K20" sqref="K20"/>
    </sheetView>
  </sheetViews>
  <sheetFormatPr defaultColWidth="9.00390625" defaultRowHeight="13.5"/>
  <cols>
    <col min="1" max="1" width="15.75390625" style="61" customWidth="1"/>
    <col min="2" max="5" width="10.625" style="60" customWidth="1"/>
    <col min="6" max="7" width="10.375" style="60" customWidth="1"/>
    <col min="8" max="16384" width="9.125" style="60" customWidth="1"/>
  </cols>
  <sheetData>
    <row r="1" ht="12.75">
      <c r="A1" s="61" t="s">
        <v>68</v>
      </c>
    </row>
    <row r="3" spans="1:7" s="61" customFormat="1" ht="15" customHeight="1">
      <c r="A3" s="65" t="s">
        <v>67</v>
      </c>
      <c r="B3" s="102" t="s">
        <v>70</v>
      </c>
      <c r="C3" s="103"/>
      <c r="D3" s="102" t="s">
        <v>69</v>
      </c>
      <c r="E3" s="103"/>
      <c r="F3" s="102" t="s">
        <v>66</v>
      </c>
      <c r="G3" s="103"/>
    </row>
    <row r="4" spans="1:7" s="61" customFormat="1" ht="15" customHeight="1">
      <c r="A4" s="64"/>
      <c r="B4" s="104" t="s">
        <v>65</v>
      </c>
      <c r="C4" s="104" t="s">
        <v>64</v>
      </c>
      <c r="D4" s="104" t="s">
        <v>65</v>
      </c>
      <c r="E4" s="104" t="s">
        <v>64</v>
      </c>
      <c r="F4" s="104" t="s">
        <v>65</v>
      </c>
      <c r="G4" s="104" t="s">
        <v>64</v>
      </c>
    </row>
    <row r="5" spans="1:7" s="61" customFormat="1" ht="15" customHeight="1">
      <c r="A5" s="63" t="s">
        <v>63</v>
      </c>
      <c r="B5" s="105"/>
      <c r="C5" s="105"/>
      <c r="D5" s="105"/>
      <c r="E5" s="105"/>
      <c r="F5" s="105"/>
      <c r="G5" s="105"/>
    </row>
    <row r="6" spans="1:7" ht="24.75" customHeight="1">
      <c r="A6" s="62" t="s">
        <v>62</v>
      </c>
      <c r="B6" s="66">
        <v>175</v>
      </c>
      <c r="C6" s="66">
        <v>75</v>
      </c>
      <c r="D6" s="66">
        <v>233</v>
      </c>
      <c r="E6" s="66">
        <v>93</v>
      </c>
      <c r="F6" s="67">
        <f>SUM(F7:F24)</f>
        <v>-58</v>
      </c>
      <c r="G6" s="67">
        <f>SUM(G7:G24)</f>
        <v>-18</v>
      </c>
    </row>
    <row r="7" spans="1:7" ht="24.75" customHeight="1">
      <c r="A7" s="62" t="s">
        <v>61</v>
      </c>
      <c r="B7" s="66">
        <v>20</v>
      </c>
      <c r="C7" s="66">
        <v>6</v>
      </c>
      <c r="D7" s="66">
        <v>7</v>
      </c>
      <c r="E7" s="66">
        <v>5</v>
      </c>
      <c r="F7" s="67">
        <f aca="true" t="shared" si="0" ref="F7:F24">B7-D7</f>
        <v>13</v>
      </c>
      <c r="G7" s="67">
        <f aca="true" t="shared" si="1" ref="G7:G24">C7-E7</f>
        <v>1</v>
      </c>
    </row>
    <row r="8" spans="1:7" ht="24.75" customHeight="1">
      <c r="A8" s="62" t="s">
        <v>60</v>
      </c>
      <c r="B8" s="66">
        <v>0</v>
      </c>
      <c r="C8" s="66">
        <v>0</v>
      </c>
      <c r="D8" s="66">
        <v>0</v>
      </c>
      <c r="E8" s="66">
        <v>0</v>
      </c>
      <c r="F8" s="67">
        <f t="shared" si="0"/>
        <v>0</v>
      </c>
      <c r="G8" s="67">
        <f t="shared" si="1"/>
        <v>0</v>
      </c>
    </row>
    <row r="9" spans="1:7" ht="24.75" customHeight="1">
      <c r="A9" s="62" t="s">
        <v>59</v>
      </c>
      <c r="B9" s="66">
        <v>5</v>
      </c>
      <c r="C9" s="66">
        <v>6</v>
      </c>
      <c r="D9" s="66">
        <v>11</v>
      </c>
      <c r="E9" s="66">
        <v>11</v>
      </c>
      <c r="F9" s="67">
        <f t="shared" si="0"/>
        <v>-6</v>
      </c>
      <c r="G9" s="67">
        <f t="shared" si="1"/>
        <v>-5</v>
      </c>
    </row>
    <row r="10" spans="1:7" ht="24.75" customHeight="1">
      <c r="A10" s="62" t="s">
        <v>58</v>
      </c>
      <c r="B10" s="66">
        <v>9</v>
      </c>
      <c r="C10" s="66">
        <v>11</v>
      </c>
      <c r="D10" s="66">
        <v>10</v>
      </c>
      <c r="E10" s="66">
        <v>10</v>
      </c>
      <c r="F10" s="67">
        <f t="shared" si="0"/>
        <v>-1</v>
      </c>
      <c r="G10" s="67">
        <f t="shared" si="1"/>
        <v>1</v>
      </c>
    </row>
    <row r="11" spans="1:7" ht="24.75" customHeight="1">
      <c r="A11" s="62" t="s">
        <v>57</v>
      </c>
      <c r="B11" s="66">
        <v>0</v>
      </c>
      <c r="C11" s="66">
        <v>0</v>
      </c>
      <c r="D11" s="66">
        <v>2</v>
      </c>
      <c r="E11" s="66">
        <v>2</v>
      </c>
      <c r="F11" s="67">
        <f t="shared" si="0"/>
        <v>-2</v>
      </c>
      <c r="G11" s="67">
        <f t="shared" si="1"/>
        <v>-2</v>
      </c>
    </row>
    <row r="12" spans="1:7" ht="24.75" customHeight="1">
      <c r="A12" s="62" t="s">
        <v>56</v>
      </c>
      <c r="B12" s="66">
        <v>3</v>
      </c>
      <c r="C12" s="66">
        <v>3</v>
      </c>
      <c r="D12" s="66">
        <v>8</v>
      </c>
      <c r="E12" s="66">
        <v>7</v>
      </c>
      <c r="F12" s="67">
        <f t="shared" si="0"/>
        <v>-5</v>
      </c>
      <c r="G12" s="67">
        <f t="shared" si="1"/>
        <v>-4</v>
      </c>
    </row>
    <row r="13" spans="1:7" ht="24.75" customHeight="1">
      <c r="A13" s="62" t="s">
        <v>55</v>
      </c>
      <c r="B13" s="66">
        <v>13</v>
      </c>
      <c r="C13" s="66">
        <v>11</v>
      </c>
      <c r="D13" s="66">
        <v>16</v>
      </c>
      <c r="E13" s="66">
        <v>11</v>
      </c>
      <c r="F13" s="67">
        <f t="shared" si="0"/>
        <v>-3</v>
      </c>
      <c r="G13" s="67">
        <f t="shared" si="1"/>
        <v>0</v>
      </c>
    </row>
    <row r="14" spans="1:7" ht="24.75" customHeight="1">
      <c r="A14" s="62" t="s">
        <v>54</v>
      </c>
      <c r="B14" s="66">
        <v>9</v>
      </c>
      <c r="C14" s="66">
        <v>6</v>
      </c>
      <c r="D14" s="66">
        <v>46</v>
      </c>
      <c r="E14" s="66">
        <v>5</v>
      </c>
      <c r="F14" s="67">
        <f t="shared" si="0"/>
        <v>-37</v>
      </c>
      <c r="G14" s="67">
        <f t="shared" si="1"/>
        <v>1</v>
      </c>
    </row>
    <row r="15" spans="1:7" ht="24.75" customHeight="1">
      <c r="A15" s="62" t="s">
        <v>53</v>
      </c>
      <c r="B15" s="66">
        <v>2</v>
      </c>
      <c r="C15" s="66">
        <v>2</v>
      </c>
      <c r="D15" s="66">
        <v>61</v>
      </c>
      <c r="E15" s="66">
        <v>8</v>
      </c>
      <c r="F15" s="67">
        <f t="shared" si="0"/>
        <v>-59</v>
      </c>
      <c r="G15" s="67">
        <f t="shared" si="1"/>
        <v>-6</v>
      </c>
    </row>
    <row r="16" spans="1:7" ht="24.75" customHeight="1">
      <c r="A16" s="62" t="s">
        <v>52</v>
      </c>
      <c r="B16" s="66">
        <v>60</v>
      </c>
      <c r="C16" s="66">
        <v>13</v>
      </c>
      <c r="D16" s="66">
        <v>56</v>
      </c>
      <c r="E16" s="66">
        <v>15</v>
      </c>
      <c r="F16" s="67">
        <f t="shared" si="0"/>
        <v>4</v>
      </c>
      <c r="G16" s="67">
        <f t="shared" si="1"/>
        <v>-2</v>
      </c>
    </row>
    <row r="17" spans="1:7" ht="24.75" customHeight="1">
      <c r="A17" s="62" t="s">
        <v>51</v>
      </c>
      <c r="B17" s="66">
        <v>0</v>
      </c>
      <c r="C17" s="66">
        <v>0</v>
      </c>
      <c r="D17" s="66">
        <v>0</v>
      </c>
      <c r="E17" s="66">
        <v>0</v>
      </c>
      <c r="F17" s="67">
        <f t="shared" si="0"/>
        <v>0</v>
      </c>
      <c r="G17" s="67">
        <f t="shared" si="1"/>
        <v>0</v>
      </c>
    </row>
    <row r="18" spans="1:7" ht="24.75" customHeight="1">
      <c r="A18" s="62" t="s">
        <v>50</v>
      </c>
      <c r="B18" s="66">
        <v>50</v>
      </c>
      <c r="C18" s="66">
        <v>12</v>
      </c>
      <c r="D18" s="66">
        <v>11</v>
      </c>
      <c r="E18" s="66">
        <v>13</v>
      </c>
      <c r="F18" s="67">
        <f t="shared" si="0"/>
        <v>39</v>
      </c>
      <c r="G18" s="67">
        <f t="shared" si="1"/>
        <v>-1</v>
      </c>
    </row>
    <row r="19" spans="1:7" ht="24.75" customHeight="1">
      <c r="A19" s="62" t="s">
        <v>49</v>
      </c>
      <c r="B19" s="66">
        <v>4</v>
      </c>
      <c r="C19" s="66">
        <v>5</v>
      </c>
      <c r="D19" s="66">
        <v>1</v>
      </c>
      <c r="E19" s="66">
        <v>1</v>
      </c>
      <c r="F19" s="67">
        <f t="shared" si="0"/>
        <v>3</v>
      </c>
      <c r="G19" s="67">
        <f t="shared" si="1"/>
        <v>4</v>
      </c>
    </row>
    <row r="20" spans="1:7" ht="24.75" customHeight="1">
      <c r="A20" s="62" t="s">
        <v>48</v>
      </c>
      <c r="B20" s="66">
        <v>0</v>
      </c>
      <c r="C20" s="66">
        <v>0</v>
      </c>
      <c r="D20" s="66">
        <v>1</v>
      </c>
      <c r="E20" s="66">
        <v>1</v>
      </c>
      <c r="F20" s="67">
        <f t="shared" si="0"/>
        <v>-1</v>
      </c>
      <c r="G20" s="67">
        <f t="shared" si="1"/>
        <v>-1</v>
      </c>
    </row>
    <row r="21" spans="1:7" ht="24.75" customHeight="1">
      <c r="A21" s="62" t="s">
        <v>47</v>
      </c>
      <c r="B21" s="66">
        <v>0</v>
      </c>
      <c r="C21" s="66">
        <v>0</v>
      </c>
      <c r="D21" s="66">
        <v>0</v>
      </c>
      <c r="E21" s="66">
        <v>0</v>
      </c>
      <c r="F21" s="67">
        <f t="shared" si="0"/>
        <v>0</v>
      </c>
      <c r="G21" s="67">
        <f t="shared" si="1"/>
        <v>0</v>
      </c>
    </row>
    <row r="22" spans="1:7" ht="24.75" customHeight="1">
      <c r="A22" s="62" t="s">
        <v>46</v>
      </c>
      <c r="B22" s="66">
        <v>0</v>
      </c>
      <c r="C22" s="66">
        <v>0</v>
      </c>
      <c r="D22" s="66">
        <v>0</v>
      </c>
      <c r="E22" s="66">
        <v>0</v>
      </c>
      <c r="F22" s="67">
        <f t="shared" si="0"/>
        <v>0</v>
      </c>
      <c r="G22" s="67">
        <f t="shared" si="1"/>
        <v>0</v>
      </c>
    </row>
    <row r="23" spans="1:7" ht="24.75" customHeight="1">
      <c r="A23" s="62" t="s">
        <v>45</v>
      </c>
      <c r="B23" s="66">
        <v>0</v>
      </c>
      <c r="C23" s="66">
        <v>0</v>
      </c>
      <c r="D23" s="66">
        <v>0</v>
      </c>
      <c r="E23" s="66">
        <v>0</v>
      </c>
      <c r="F23" s="67">
        <f t="shared" si="0"/>
        <v>0</v>
      </c>
      <c r="G23" s="67">
        <f t="shared" si="1"/>
        <v>0</v>
      </c>
    </row>
    <row r="24" spans="1:7" ht="24.75" customHeight="1">
      <c r="A24" s="62" t="s">
        <v>44</v>
      </c>
      <c r="B24" s="66">
        <v>0</v>
      </c>
      <c r="C24" s="66">
        <v>0</v>
      </c>
      <c r="D24" s="66">
        <v>3</v>
      </c>
      <c r="E24" s="66">
        <v>4</v>
      </c>
      <c r="F24" s="67">
        <f t="shared" si="0"/>
        <v>-3</v>
      </c>
      <c r="G24" s="67">
        <f t="shared" si="1"/>
        <v>-4</v>
      </c>
    </row>
  </sheetData>
  <sheetProtection/>
  <mergeCells count="9">
    <mergeCell ref="B3:C3"/>
    <mergeCell ref="D3:E3"/>
    <mergeCell ref="F3:G3"/>
    <mergeCell ref="B4:B5"/>
    <mergeCell ref="C4:C5"/>
    <mergeCell ref="D4:D5"/>
    <mergeCell ref="E4:E5"/>
    <mergeCell ref="F4:F5"/>
    <mergeCell ref="G4:G5"/>
  </mergeCells>
  <printOptions/>
  <pageMargins left="0.7874015748031497" right="0.7874015748031497" top="0.984251968503937" bottom="0.984251968503937" header="0.5118110236220472" footer="0.31496062992125984"/>
  <pageSetup firstPageNumber="168" useFirstPageNumber="1" horizontalDpi="600" verticalDpi="600" orientation="portrait" paperSize="9" r:id="rId2"/>
  <headerFooter alignWithMargins="0">
    <oddFooter>&amp;C&amp;"ＭＳ Ｐ明朝,標準"-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Zeros="0" zoomScalePageLayoutView="0" workbookViewId="0" topLeftCell="A1">
      <selection activeCell="I15" sqref="I15"/>
    </sheetView>
  </sheetViews>
  <sheetFormatPr defaultColWidth="9.00390625" defaultRowHeight="13.5"/>
  <cols>
    <col min="1" max="1" width="24.625" style="60" customWidth="1"/>
    <col min="2" max="7" width="9.625" style="60" customWidth="1"/>
    <col min="8" max="16384" width="9.125" style="60" customWidth="1"/>
  </cols>
  <sheetData>
    <row r="1" ht="12.75">
      <c r="A1" s="60" t="s">
        <v>104</v>
      </c>
    </row>
    <row r="3" spans="1:7" ht="15" customHeight="1">
      <c r="A3" s="112" t="s">
        <v>103</v>
      </c>
      <c r="B3" s="111" t="s">
        <v>70</v>
      </c>
      <c r="C3" s="103"/>
      <c r="D3" s="111" t="s">
        <v>69</v>
      </c>
      <c r="E3" s="103"/>
      <c r="F3" s="102" t="s">
        <v>102</v>
      </c>
      <c r="G3" s="103"/>
    </row>
    <row r="4" spans="1:7" ht="15" customHeight="1">
      <c r="A4" s="110"/>
      <c r="B4" s="104" t="s">
        <v>101</v>
      </c>
      <c r="C4" s="104" t="s">
        <v>100</v>
      </c>
      <c r="D4" s="104" t="s">
        <v>101</v>
      </c>
      <c r="E4" s="104" t="s">
        <v>100</v>
      </c>
      <c r="F4" s="104" t="s">
        <v>101</v>
      </c>
      <c r="G4" s="104" t="s">
        <v>100</v>
      </c>
    </row>
    <row r="5" spans="1:7" ht="15" customHeight="1">
      <c r="A5" s="109" t="s">
        <v>99</v>
      </c>
      <c r="B5" s="108"/>
      <c r="C5" s="108"/>
      <c r="D5" s="108"/>
      <c r="E5" s="108"/>
      <c r="F5" s="108"/>
      <c r="G5" s="108"/>
    </row>
    <row r="6" spans="1:7" ht="21.75" customHeight="1">
      <c r="A6" s="62" t="s">
        <v>98</v>
      </c>
      <c r="B6" s="107">
        <f>SUM(B7:B33)</f>
        <v>226</v>
      </c>
      <c r="C6" s="107">
        <f>SUM(C7:C33)</f>
        <v>113</v>
      </c>
      <c r="D6" s="107">
        <f>SUM(D7:D33)</f>
        <v>280</v>
      </c>
      <c r="E6" s="107">
        <f>SUM(E7:E33)</f>
        <v>119</v>
      </c>
      <c r="F6" s="106">
        <f>SUM(F7:F33)</f>
        <v>-54</v>
      </c>
      <c r="G6" s="106">
        <f>SUM(G7:G33)</f>
        <v>-6</v>
      </c>
    </row>
    <row r="7" spans="1:7" ht="21.75" customHeight="1">
      <c r="A7" s="62" t="s">
        <v>97</v>
      </c>
      <c r="B7" s="107"/>
      <c r="C7" s="107"/>
      <c r="D7" s="107">
        <v>1</v>
      </c>
      <c r="E7" s="107">
        <v>1</v>
      </c>
      <c r="F7" s="106">
        <f>B7-D7</f>
        <v>-1</v>
      </c>
      <c r="G7" s="106">
        <f>C7-E7</f>
        <v>-1</v>
      </c>
    </row>
    <row r="8" spans="1:7" ht="21.75" customHeight="1">
      <c r="A8" s="62" t="s">
        <v>96</v>
      </c>
      <c r="B8" s="107">
        <v>1</v>
      </c>
      <c r="C8" s="107">
        <v>1</v>
      </c>
      <c r="D8" s="107"/>
      <c r="E8" s="107"/>
      <c r="F8" s="106">
        <f>B8-D8</f>
        <v>1</v>
      </c>
      <c r="G8" s="106">
        <f>C8-E8</f>
        <v>1</v>
      </c>
    </row>
    <row r="9" spans="1:7" ht="21.75" customHeight="1">
      <c r="A9" s="62" t="s">
        <v>95</v>
      </c>
      <c r="B9" s="107"/>
      <c r="C9" s="107"/>
      <c r="D9" s="107"/>
      <c r="E9" s="107"/>
      <c r="F9" s="106">
        <f>B9-D9</f>
        <v>0</v>
      </c>
      <c r="G9" s="106">
        <f>C9-E9</f>
        <v>0</v>
      </c>
    </row>
    <row r="10" spans="1:7" ht="21.75" customHeight="1">
      <c r="A10" s="62" t="s">
        <v>94</v>
      </c>
      <c r="B10" s="107"/>
      <c r="C10" s="107"/>
      <c r="D10" s="107"/>
      <c r="E10" s="107"/>
      <c r="F10" s="106">
        <f>B10-D10</f>
        <v>0</v>
      </c>
      <c r="G10" s="106">
        <f>C10-E10</f>
        <v>0</v>
      </c>
    </row>
    <row r="11" spans="1:7" ht="21.75" customHeight="1">
      <c r="A11" s="62" t="s">
        <v>93</v>
      </c>
      <c r="B11" s="107"/>
      <c r="C11" s="107"/>
      <c r="D11" s="107"/>
      <c r="E11" s="107"/>
      <c r="F11" s="106">
        <f>B11-D11</f>
        <v>0</v>
      </c>
      <c r="G11" s="106">
        <f>C11-E11</f>
        <v>0</v>
      </c>
    </row>
    <row r="12" spans="1:7" ht="21.75" customHeight="1">
      <c r="A12" s="62" t="s">
        <v>92</v>
      </c>
      <c r="B12" s="107">
        <v>2</v>
      </c>
      <c r="C12" s="107">
        <v>2</v>
      </c>
      <c r="D12" s="107">
        <v>9</v>
      </c>
      <c r="E12" s="107">
        <v>8</v>
      </c>
      <c r="F12" s="106">
        <f>B12-D12</f>
        <v>-7</v>
      </c>
      <c r="G12" s="106">
        <f>C12-E12</f>
        <v>-6</v>
      </c>
    </row>
    <row r="13" spans="1:7" ht="21.75" customHeight="1">
      <c r="A13" s="62" t="s">
        <v>91</v>
      </c>
      <c r="B13" s="107">
        <v>16</v>
      </c>
      <c r="C13" s="107">
        <v>17</v>
      </c>
      <c r="D13" s="107">
        <v>22</v>
      </c>
      <c r="E13" s="107">
        <v>24</v>
      </c>
      <c r="F13" s="106">
        <f>B13-D13</f>
        <v>-6</v>
      </c>
      <c r="G13" s="106">
        <f>C13-E13</f>
        <v>-7</v>
      </c>
    </row>
    <row r="14" spans="1:7" ht="21.75" customHeight="1">
      <c r="A14" s="62" t="s">
        <v>90</v>
      </c>
      <c r="B14" s="107">
        <v>2</v>
      </c>
      <c r="C14" s="107">
        <v>1</v>
      </c>
      <c r="D14" s="107">
        <v>4</v>
      </c>
      <c r="E14" s="107">
        <v>4</v>
      </c>
      <c r="F14" s="106">
        <f>B14-D14</f>
        <v>-2</v>
      </c>
      <c r="G14" s="106">
        <f>C14-E14</f>
        <v>-3</v>
      </c>
    </row>
    <row r="15" spans="1:7" ht="21.75" customHeight="1">
      <c r="A15" s="62" t="s">
        <v>89</v>
      </c>
      <c r="B15" s="107">
        <v>8</v>
      </c>
      <c r="C15" s="107">
        <v>10</v>
      </c>
      <c r="D15" s="107">
        <v>5</v>
      </c>
      <c r="E15" s="107">
        <v>6</v>
      </c>
      <c r="F15" s="106">
        <f>B15-D15</f>
        <v>3</v>
      </c>
      <c r="G15" s="106">
        <f>C15-E15</f>
        <v>4</v>
      </c>
    </row>
    <row r="16" spans="1:7" ht="21.75" customHeight="1">
      <c r="A16" s="62" t="s">
        <v>88</v>
      </c>
      <c r="B16" s="107">
        <v>117</v>
      </c>
      <c r="C16" s="107">
        <v>13</v>
      </c>
      <c r="D16" s="107">
        <v>170</v>
      </c>
      <c r="E16" s="107">
        <v>29</v>
      </c>
      <c r="F16" s="106">
        <f>B16-D16</f>
        <v>-53</v>
      </c>
      <c r="G16" s="106">
        <f>C16-E16</f>
        <v>-16</v>
      </c>
    </row>
    <row r="17" spans="1:7" ht="21.75" customHeight="1">
      <c r="A17" s="62" t="s">
        <v>87</v>
      </c>
      <c r="B17" s="107">
        <v>14</v>
      </c>
      <c r="C17" s="107">
        <v>19</v>
      </c>
      <c r="D17" s="107">
        <v>6</v>
      </c>
      <c r="E17" s="107">
        <v>7</v>
      </c>
      <c r="F17" s="106">
        <f>B17-D17</f>
        <v>8</v>
      </c>
      <c r="G17" s="106">
        <f>C17-E17</f>
        <v>12</v>
      </c>
    </row>
    <row r="18" spans="1:7" ht="21.75" customHeight="1">
      <c r="A18" s="62" t="s">
        <v>86</v>
      </c>
      <c r="B18" s="107">
        <v>2</v>
      </c>
      <c r="C18" s="107">
        <v>2</v>
      </c>
      <c r="D18" s="107"/>
      <c r="E18" s="107"/>
      <c r="F18" s="106">
        <f>B18-D18</f>
        <v>2</v>
      </c>
      <c r="G18" s="106">
        <f>C18-E18</f>
        <v>2</v>
      </c>
    </row>
    <row r="19" spans="1:7" ht="21.75" customHeight="1">
      <c r="A19" s="62" t="s">
        <v>85</v>
      </c>
      <c r="B19" s="107">
        <v>2</v>
      </c>
      <c r="C19" s="107">
        <v>3</v>
      </c>
      <c r="D19" s="107">
        <v>1</v>
      </c>
      <c r="E19" s="107">
        <v>3</v>
      </c>
      <c r="F19" s="106">
        <f>B19-D19</f>
        <v>1</v>
      </c>
      <c r="G19" s="106">
        <f>C19-E19</f>
        <v>0</v>
      </c>
    </row>
    <row r="20" spans="1:7" ht="21.75" customHeight="1">
      <c r="A20" s="62" t="s">
        <v>84</v>
      </c>
      <c r="B20" s="107"/>
      <c r="C20" s="107"/>
      <c r="D20" s="107"/>
      <c r="E20" s="107"/>
      <c r="F20" s="106">
        <f>B20-D20</f>
        <v>0</v>
      </c>
      <c r="G20" s="106">
        <f>C20-E20</f>
        <v>0</v>
      </c>
    </row>
    <row r="21" spans="1:7" ht="21.75" customHeight="1">
      <c r="A21" s="62" t="s">
        <v>83</v>
      </c>
      <c r="B21" s="107"/>
      <c r="C21" s="107"/>
      <c r="D21" s="107"/>
      <c r="E21" s="107"/>
      <c r="F21" s="106">
        <f>B21-D21</f>
        <v>0</v>
      </c>
      <c r="G21" s="106">
        <f>C21-E21</f>
        <v>0</v>
      </c>
    </row>
    <row r="22" spans="1:7" ht="21.75" customHeight="1">
      <c r="A22" s="62" t="s">
        <v>82</v>
      </c>
      <c r="B22" s="107"/>
      <c r="C22" s="107"/>
      <c r="D22" s="107">
        <v>3</v>
      </c>
      <c r="E22" s="107">
        <v>2</v>
      </c>
      <c r="F22" s="106">
        <f>B22-D22</f>
        <v>-3</v>
      </c>
      <c r="G22" s="106">
        <f>C22-E22</f>
        <v>-2</v>
      </c>
    </row>
    <row r="23" spans="1:7" ht="21.75" customHeight="1">
      <c r="A23" s="62" t="s">
        <v>81</v>
      </c>
      <c r="B23" s="107"/>
      <c r="C23" s="107"/>
      <c r="D23" s="107"/>
      <c r="E23" s="107"/>
      <c r="F23" s="106">
        <f>B23-D23</f>
        <v>0</v>
      </c>
      <c r="G23" s="106">
        <f>C23-E23</f>
        <v>0</v>
      </c>
    </row>
    <row r="24" spans="1:7" ht="21.75" customHeight="1">
      <c r="A24" s="62" t="s">
        <v>80</v>
      </c>
      <c r="B24" s="107">
        <v>1</v>
      </c>
      <c r="C24" s="107"/>
      <c r="D24" s="107"/>
      <c r="E24" s="107"/>
      <c r="F24" s="106">
        <f>B24-D24</f>
        <v>1</v>
      </c>
      <c r="G24" s="106">
        <f>C24-E24</f>
        <v>0</v>
      </c>
    </row>
    <row r="25" spans="1:7" ht="21.75" customHeight="1">
      <c r="A25" s="62" t="s">
        <v>79</v>
      </c>
      <c r="B25" s="107"/>
      <c r="C25" s="107"/>
      <c r="D25" s="107">
        <v>1</v>
      </c>
      <c r="E25" s="107">
        <v>3</v>
      </c>
      <c r="F25" s="106">
        <f>B25-D25</f>
        <v>-1</v>
      </c>
      <c r="G25" s="106">
        <f>C25-E25</f>
        <v>-3</v>
      </c>
    </row>
    <row r="26" spans="1:7" ht="21.75" customHeight="1">
      <c r="A26" s="62" t="s">
        <v>78</v>
      </c>
      <c r="B26" s="107"/>
      <c r="C26" s="107"/>
      <c r="D26" s="107"/>
      <c r="E26" s="107">
        <v>1</v>
      </c>
      <c r="F26" s="106">
        <f>B26-D26</f>
        <v>0</v>
      </c>
      <c r="G26" s="106">
        <f>C26-E26</f>
        <v>-1</v>
      </c>
    </row>
    <row r="27" spans="1:7" ht="21.75" customHeight="1">
      <c r="A27" s="62" t="s">
        <v>77</v>
      </c>
      <c r="B27" s="107">
        <v>9</v>
      </c>
      <c r="C27" s="107">
        <v>6</v>
      </c>
      <c r="D27" s="107">
        <v>6</v>
      </c>
      <c r="E27" s="107">
        <v>2</v>
      </c>
      <c r="F27" s="106">
        <f>B27-D27</f>
        <v>3</v>
      </c>
      <c r="G27" s="106">
        <f>C27-E27</f>
        <v>4</v>
      </c>
    </row>
    <row r="28" spans="1:7" ht="21.75" customHeight="1">
      <c r="A28" s="62" t="s">
        <v>76</v>
      </c>
      <c r="B28" s="107"/>
      <c r="C28" s="107"/>
      <c r="D28" s="107"/>
      <c r="E28" s="107">
        <v>2</v>
      </c>
      <c r="F28" s="106">
        <f>B28-D28</f>
        <v>0</v>
      </c>
      <c r="G28" s="106">
        <f>C28-E28</f>
        <v>-2</v>
      </c>
    </row>
    <row r="29" spans="1:7" ht="21.75" customHeight="1">
      <c r="A29" s="62" t="s">
        <v>75</v>
      </c>
      <c r="B29" s="107">
        <v>1</v>
      </c>
      <c r="C29" s="107">
        <v>1</v>
      </c>
      <c r="D29" s="107">
        <v>5</v>
      </c>
      <c r="E29" s="107">
        <v>1</v>
      </c>
      <c r="F29" s="106">
        <f>B29-D29</f>
        <v>-4</v>
      </c>
      <c r="G29" s="106">
        <f>C29-E29</f>
        <v>0</v>
      </c>
    </row>
    <row r="30" spans="1:7" ht="21.75" customHeight="1">
      <c r="A30" s="62" t="s">
        <v>74</v>
      </c>
      <c r="B30" s="107">
        <v>4</v>
      </c>
      <c r="C30" s="107">
        <v>4</v>
      </c>
      <c r="D30" s="107">
        <v>4</v>
      </c>
      <c r="E30" s="107">
        <v>2</v>
      </c>
      <c r="F30" s="106">
        <f>B30-D30</f>
        <v>0</v>
      </c>
      <c r="G30" s="106">
        <f>C30-E30</f>
        <v>2</v>
      </c>
    </row>
    <row r="31" spans="1:7" ht="21.75" customHeight="1">
      <c r="A31" s="62" t="s">
        <v>73</v>
      </c>
      <c r="B31" s="107">
        <v>33</v>
      </c>
      <c r="C31" s="107">
        <v>25</v>
      </c>
      <c r="D31" s="107">
        <v>33</v>
      </c>
      <c r="E31" s="107">
        <v>19</v>
      </c>
      <c r="F31" s="106">
        <f>B31-D31</f>
        <v>0</v>
      </c>
      <c r="G31" s="106">
        <f>C31-E31</f>
        <v>6</v>
      </c>
    </row>
    <row r="32" spans="1:7" ht="21.75" customHeight="1">
      <c r="A32" s="62" t="s">
        <v>72</v>
      </c>
      <c r="B32" s="107">
        <v>7</v>
      </c>
      <c r="C32" s="107">
        <v>3</v>
      </c>
      <c r="D32" s="107">
        <v>5</v>
      </c>
      <c r="E32" s="107">
        <v>3</v>
      </c>
      <c r="F32" s="106">
        <f>B32-D32</f>
        <v>2</v>
      </c>
      <c r="G32" s="106">
        <f>C32-E32</f>
        <v>0</v>
      </c>
    </row>
    <row r="33" spans="1:7" ht="21.75" customHeight="1">
      <c r="A33" s="62" t="s">
        <v>71</v>
      </c>
      <c r="B33" s="107">
        <v>7</v>
      </c>
      <c r="C33" s="107">
        <v>6</v>
      </c>
      <c r="D33" s="107">
        <v>5</v>
      </c>
      <c r="E33" s="107">
        <v>2</v>
      </c>
      <c r="F33" s="106">
        <f>B33-D33</f>
        <v>2</v>
      </c>
      <c r="G33" s="106">
        <f>C33-E33</f>
        <v>4</v>
      </c>
    </row>
  </sheetData>
  <sheetProtection/>
  <mergeCells count="9">
    <mergeCell ref="B3:C3"/>
    <mergeCell ref="D3:E3"/>
    <mergeCell ref="F3:G3"/>
    <mergeCell ref="B4:B5"/>
    <mergeCell ref="C4:C5"/>
    <mergeCell ref="D4:D5"/>
    <mergeCell ref="E4:E5"/>
    <mergeCell ref="F4:F5"/>
    <mergeCell ref="G4:G5"/>
  </mergeCells>
  <printOptions/>
  <pageMargins left="0.984251968503937" right="0.7874015748031497" top="0.984251968503937" bottom="0.984251968503937" header="0.5118110236220472" footer="0.31496062992125984"/>
  <pageSetup firstPageNumber="169" useFirstPageNumber="1" horizontalDpi="600" verticalDpi="600" orientation="portrait" paperSize="9" r:id="rId2"/>
  <headerFooter alignWithMargins="0"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7"/>
  <sheetViews>
    <sheetView showZeros="0" zoomScale="85" zoomScaleNormal="85" zoomScalePageLayoutView="0" workbookViewId="0" topLeftCell="A1">
      <selection activeCell="A31" sqref="A31"/>
    </sheetView>
  </sheetViews>
  <sheetFormatPr defaultColWidth="10.625" defaultRowHeight="13.5"/>
  <cols>
    <col min="1" max="1" width="2.625" style="113" customWidth="1"/>
    <col min="2" max="2" width="12.625" style="113" customWidth="1"/>
    <col min="3" max="3" width="17.00390625" style="113" customWidth="1"/>
    <col min="4" max="4" width="8.125" style="113" customWidth="1"/>
    <col min="5" max="20" width="8.125" style="114" customWidth="1"/>
    <col min="21" max="16384" width="10.625" style="113" customWidth="1"/>
  </cols>
  <sheetData>
    <row r="1" spans="1:5" ht="12.75">
      <c r="A1" s="181"/>
      <c r="B1" s="183" t="s">
        <v>134</v>
      </c>
      <c r="C1" s="181"/>
      <c r="E1" s="113"/>
    </row>
    <row r="2" spans="4:20" s="181" customFormat="1" ht="12.75">
      <c r="D2" s="113"/>
      <c r="E2" s="114"/>
      <c r="F2" s="183"/>
      <c r="G2" s="183"/>
      <c r="H2" s="183"/>
      <c r="I2" s="183"/>
      <c r="J2" s="183"/>
      <c r="K2" s="183"/>
      <c r="L2" s="183"/>
      <c r="M2" s="183"/>
      <c r="N2" s="183"/>
      <c r="O2" s="182"/>
      <c r="P2" s="182"/>
      <c r="Q2" s="182"/>
      <c r="R2" s="114"/>
      <c r="S2" s="114"/>
      <c r="T2" s="182"/>
    </row>
    <row r="3" spans="7:9" ht="12.75">
      <c r="G3" s="180"/>
      <c r="I3" s="179"/>
    </row>
    <row r="4" ht="12.75" thickBot="1">
      <c r="I4" s="179"/>
    </row>
    <row r="5" spans="1:20" ht="12.75">
      <c r="A5" s="178" t="s">
        <v>133</v>
      </c>
      <c r="B5" s="177"/>
      <c r="C5" s="176"/>
      <c r="D5" s="175" t="s">
        <v>132</v>
      </c>
      <c r="E5" s="174" t="s">
        <v>131</v>
      </c>
      <c r="F5" s="173"/>
      <c r="G5" s="173"/>
      <c r="H5" s="173"/>
      <c r="I5" s="173"/>
      <c r="J5" s="173"/>
      <c r="K5" s="173"/>
      <c r="L5" s="173"/>
      <c r="M5" s="173"/>
      <c r="N5" s="172"/>
      <c r="O5" s="171" t="s">
        <v>130</v>
      </c>
      <c r="P5" s="170"/>
      <c r="Q5" s="170"/>
      <c r="R5" s="170"/>
      <c r="S5" s="169"/>
      <c r="T5" s="168" t="s">
        <v>129</v>
      </c>
    </row>
    <row r="6" spans="1:20" s="149" customFormat="1" ht="13.5" customHeight="1">
      <c r="A6" s="167"/>
      <c r="B6" s="166"/>
      <c r="C6" s="165"/>
      <c r="D6" s="160"/>
      <c r="E6" s="164" t="s">
        <v>119</v>
      </c>
      <c r="F6" s="164" t="s">
        <v>128</v>
      </c>
      <c r="G6" s="164" t="s">
        <v>127</v>
      </c>
      <c r="H6" s="164" t="s">
        <v>126</v>
      </c>
      <c r="I6" s="164" t="s">
        <v>125</v>
      </c>
      <c r="J6" s="164" t="s">
        <v>124</v>
      </c>
      <c r="K6" s="164" t="s">
        <v>123</v>
      </c>
      <c r="L6" s="164" t="s">
        <v>122</v>
      </c>
      <c r="M6" s="164" t="s">
        <v>121</v>
      </c>
      <c r="N6" s="164" t="s">
        <v>120</v>
      </c>
      <c r="O6" s="164" t="s">
        <v>119</v>
      </c>
      <c r="P6" s="164" t="s">
        <v>118</v>
      </c>
      <c r="Q6" s="164" t="s">
        <v>117</v>
      </c>
      <c r="R6" s="164" t="s">
        <v>116</v>
      </c>
      <c r="S6" s="164" t="s">
        <v>115</v>
      </c>
      <c r="T6" s="157"/>
    </row>
    <row r="7" spans="1:20" s="149" customFormat="1" ht="12.75" customHeight="1">
      <c r="A7" s="163"/>
      <c r="B7" s="162"/>
      <c r="C7" s="161"/>
      <c r="D7" s="160"/>
      <c r="E7" s="158"/>
      <c r="F7" s="158"/>
      <c r="G7" s="158"/>
      <c r="H7" s="158"/>
      <c r="I7" s="158"/>
      <c r="J7" s="158"/>
      <c r="K7" s="159"/>
      <c r="L7" s="158"/>
      <c r="M7" s="158"/>
      <c r="N7" s="158"/>
      <c r="O7" s="158"/>
      <c r="P7" s="158"/>
      <c r="Q7" s="158"/>
      <c r="R7" s="158"/>
      <c r="S7" s="158"/>
      <c r="T7" s="157"/>
    </row>
    <row r="8" spans="1:20" s="149" customFormat="1" ht="12.75" thickBot="1">
      <c r="A8" s="156" t="s">
        <v>114</v>
      </c>
      <c r="B8" s="155"/>
      <c r="C8" s="154"/>
      <c r="D8" s="153"/>
      <c r="E8" s="151"/>
      <c r="F8" s="151"/>
      <c r="G8" s="151"/>
      <c r="H8" s="151"/>
      <c r="I8" s="151"/>
      <c r="J8" s="151"/>
      <c r="K8" s="152"/>
      <c r="L8" s="151"/>
      <c r="M8" s="151"/>
      <c r="N8" s="151"/>
      <c r="O8" s="151"/>
      <c r="P8" s="151"/>
      <c r="Q8" s="151"/>
      <c r="R8" s="151"/>
      <c r="S8" s="151"/>
      <c r="T8" s="150"/>
    </row>
    <row r="9" spans="1:20" ht="26.25" customHeight="1" thickTop="1">
      <c r="A9" s="148" t="s">
        <v>113</v>
      </c>
      <c r="B9" s="147"/>
      <c r="C9" s="146" t="s">
        <v>107</v>
      </c>
      <c r="D9" s="145">
        <v>4</v>
      </c>
      <c r="E9" s="144">
        <v>1</v>
      </c>
      <c r="F9" s="144">
        <v>1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44">
        <v>0</v>
      </c>
      <c r="S9" s="144">
        <v>0</v>
      </c>
      <c r="T9" s="143">
        <v>3</v>
      </c>
    </row>
    <row r="10" spans="1:20" ht="26.25" customHeight="1">
      <c r="A10" s="142"/>
      <c r="B10" s="141"/>
      <c r="C10" s="138" t="s">
        <v>106</v>
      </c>
      <c r="D10" s="136">
        <v>4</v>
      </c>
      <c r="E10" s="123">
        <v>1</v>
      </c>
      <c r="F10" s="123">
        <v>1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3">
        <v>0</v>
      </c>
      <c r="R10" s="123">
        <v>0</v>
      </c>
      <c r="S10" s="123">
        <v>0</v>
      </c>
      <c r="T10" s="122">
        <v>3</v>
      </c>
    </row>
    <row r="11" spans="1:20" ht="26.25" customHeight="1">
      <c r="A11" s="140"/>
      <c r="B11" s="139"/>
      <c r="C11" s="128" t="s">
        <v>105</v>
      </c>
      <c r="D11" s="137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2">
        <v>0</v>
      </c>
      <c r="S11" s="132">
        <v>0</v>
      </c>
      <c r="T11" s="131">
        <v>0</v>
      </c>
    </row>
    <row r="12" spans="1:20" ht="26.25" customHeight="1">
      <c r="A12" s="130" t="s">
        <v>112</v>
      </c>
      <c r="B12" s="129"/>
      <c r="C12" s="128" t="s">
        <v>107</v>
      </c>
      <c r="D12" s="124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123">
        <v>0</v>
      </c>
      <c r="Q12" s="123">
        <v>0</v>
      </c>
      <c r="R12" s="123">
        <v>0</v>
      </c>
      <c r="S12" s="123">
        <v>0</v>
      </c>
      <c r="T12" s="122">
        <v>0</v>
      </c>
    </row>
    <row r="13" spans="1:20" ht="26.25" customHeight="1">
      <c r="A13" s="127"/>
      <c r="B13" s="126"/>
      <c r="C13" s="128" t="s">
        <v>106</v>
      </c>
      <c r="D13" s="124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  <c r="O13" s="123">
        <v>0</v>
      </c>
      <c r="P13" s="123">
        <v>0</v>
      </c>
      <c r="Q13" s="123">
        <v>0</v>
      </c>
      <c r="R13" s="123">
        <v>0</v>
      </c>
      <c r="S13" s="123">
        <v>0</v>
      </c>
      <c r="T13" s="122">
        <v>0</v>
      </c>
    </row>
    <row r="14" spans="1:20" ht="26.25" customHeight="1">
      <c r="A14" s="135"/>
      <c r="B14" s="134"/>
      <c r="C14" s="128" t="s">
        <v>105</v>
      </c>
      <c r="D14" s="133">
        <v>0</v>
      </c>
      <c r="E14" s="132">
        <v>0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2">
        <v>0</v>
      </c>
      <c r="M14" s="132">
        <v>0</v>
      </c>
      <c r="N14" s="132">
        <v>0</v>
      </c>
      <c r="O14" s="132">
        <v>0</v>
      </c>
      <c r="P14" s="132">
        <v>0</v>
      </c>
      <c r="Q14" s="132">
        <v>0</v>
      </c>
      <c r="R14" s="132">
        <v>0</v>
      </c>
      <c r="S14" s="132">
        <v>0</v>
      </c>
      <c r="T14" s="131">
        <v>0</v>
      </c>
    </row>
    <row r="15" spans="1:20" ht="26.25" customHeight="1">
      <c r="A15" s="130" t="s">
        <v>111</v>
      </c>
      <c r="B15" s="129"/>
      <c r="C15" s="128" t="s">
        <v>107</v>
      </c>
      <c r="D15" s="124">
        <v>1</v>
      </c>
      <c r="E15" s="123">
        <v>1</v>
      </c>
      <c r="F15" s="123">
        <v>1</v>
      </c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O15" s="123">
        <v>0</v>
      </c>
      <c r="P15" s="123">
        <v>0</v>
      </c>
      <c r="Q15" s="123">
        <v>0</v>
      </c>
      <c r="R15" s="123">
        <v>0</v>
      </c>
      <c r="S15" s="123">
        <v>0</v>
      </c>
      <c r="T15" s="122">
        <v>0</v>
      </c>
    </row>
    <row r="16" spans="1:20" ht="26.25" customHeight="1">
      <c r="A16" s="127"/>
      <c r="B16" s="126"/>
      <c r="C16" s="128" t="s">
        <v>106</v>
      </c>
      <c r="D16" s="124">
        <v>1</v>
      </c>
      <c r="E16" s="123">
        <v>1</v>
      </c>
      <c r="F16" s="123">
        <v>1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3">
        <v>0</v>
      </c>
      <c r="S16" s="123">
        <v>0</v>
      </c>
      <c r="T16" s="122">
        <v>0</v>
      </c>
    </row>
    <row r="17" spans="1:20" ht="26.25" customHeight="1">
      <c r="A17" s="135"/>
      <c r="B17" s="134"/>
      <c r="C17" s="138" t="s">
        <v>105</v>
      </c>
      <c r="D17" s="137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  <c r="R17" s="132">
        <v>0</v>
      </c>
      <c r="S17" s="132">
        <v>0</v>
      </c>
      <c r="T17" s="131">
        <v>0</v>
      </c>
    </row>
    <row r="18" spans="1:20" ht="26.25" customHeight="1">
      <c r="A18" s="130" t="s">
        <v>110</v>
      </c>
      <c r="B18" s="129"/>
      <c r="C18" s="128" t="s">
        <v>107</v>
      </c>
      <c r="D18" s="136">
        <v>3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v>0</v>
      </c>
      <c r="O18" s="123">
        <v>0</v>
      </c>
      <c r="P18" s="123">
        <v>0</v>
      </c>
      <c r="Q18" s="123">
        <v>0</v>
      </c>
      <c r="R18" s="123">
        <v>0</v>
      </c>
      <c r="S18" s="123">
        <v>0</v>
      </c>
      <c r="T18" s="122">
        <v>3</v>
      </c>
    </row>
    <row r="19" spans="1:20" ht="26.25" customHeight="1">
      <c r="A19" s="127"/>
      <c r="B19" s="126"/>
      <c r="C19" s="128" t="s">
        <v>106</v>
      </c>
      <c r="D19" s="124">
        <v>3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3">
        <v>0</v>
      </c>
      <c r="O19" s="123">
        <v>0</v>
      </c>
      <c r="P19" s="123">
        <v>0</v>
      </c>
      <c r="Q19" s="123">
        <v>0</v>
      </c>
      <c r="R19" s="123">
        <v>0</v>
      </c>
      <c r="S19" s="123">
        <v>0</v>
      </c>
      <c r="T19" s="122">
        <v>3</v>
      </c>
    </row>
    <row r="20" spans="1:20" ht="26.25" customHeight="1">
      <c r="A20" s="135"/>
      <c r="B20" s="134"/>
      <c r="C20" s="128" t="s">
        <v>105</v>
      </c>
      <c r="D20" s="133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  <c r="R20" s="132">
        <v>0</v>
      </c>
      <c r="S20" s="132">
        <v>0</v>
      </c>
      <c r="T20" s="131">
        <v>0</v>
      </c>
    </row>
    <row r="21" spans="1:20" ht="26.25" customHeight="1">
      <c r="A21" s="130" t="s">
        <v>109</v>
      </c>
      <c r="B21" s="129"/>
      <c r="C21" s="128" t="s">
        <v>107</v>
      </c>
      <c r="D21" s="124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3">
        <v>0</v>
      </c>
      <c r="O21" s="123">
        <v>0</v>
      </c>
      <c r="P21" s="123">
        <v>0</v>
      </c>
      <c r="Q21" s="123">
        <v>0</v>
      </c>
      <c r="R21" s="123">
        <v>0</v>
      </c>
      <c r="S21" s="123">
        <v>0</v>
      </c>
      <c r="T21" s="122">
        <v>0</v>
      </c>
    </row>
    <row r="22" spans="1:20" ht="26.25" customHeight="1">
      <c r="A22" s="127"/>
      <c r="B22" s="126"/>
      <c r="C22" s="128" t="s">
        <v>106</v>
      </c>
      <c r="D22" s="124">
        <v>0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3">
        <v>0</v>
      </c>
      <c r="O22" s="123">
        <v>0</v>
      </c>
      <c r="P22" s="123">
        <v>0</v>
      </c>
      <c r="Q22" s="123">
        <v>0</v>
      </c>
      <c r="R22" s="123">
        <v>0</v>
      </c>
      <c r="S22" s="123">
        <v>0</v>
      </c>
      <c r="T22" s="122">
        <v>0</v>
      </c>
    </row>
    <row r="23" spans="1:20" ht="26.25" customHeight="1">
      <c r="A23" s="135"/>
      <c r="B23" s="134"/>
      <c r="C23" s="128" t="s">
        <v>105</v>
      </c>
      <c r="D23" s="133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132">
        <v>0</v>
      </c>
      <c r="O23" s="132">
        <v>0</v>
      </c>
      <c r="P23" s="132">
        <v>0</v>
      </c>
      <c r="Q23" s="132">
        <v>0</v>
      </c>
      <c r="R23" s="132">
        <v>0</v>
      </c>
      <c r="S23" s="132">
        <v>0</v>
      </c>
      <c r="T23" s="131">
        <v>0</v>
      </c>
    </row>
    <row r="24" spans="1:20" ht="26.25" customHeight="1">
      <c r="A24" s="130" t="s">
        <v>108</v>
      </c>
      <c r="B24" s="129"/>
      <c r="C24" s="128" t="s">
        <v>107</v>
      </c>
      <c r="D24" s="124">
        <v>0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3">
        <v>0</v>
      </c>
      <c r="O24" s="123">
        <v>0</v>
      </c>
      <c r="P24" s="123">
        <v>0</v>
      </c>
      <c r="Q24" s="123">
        <v>0</v>
      </c>
      <c r="R24" s="123">
        <v>0</v>
      </c>
      <c r="S24" s="123">
        <v>0</v>
      </c>
      <c r="T24" s="122">
        <v>0</v>
      </c>
    </row>
    <row r="25" spans="1:20" ht="26.25" customHeight="1">
      <c r="A25" s="127"/>
      <c r="B25" s="126"/>
      <c r="C25" s="125" t="s">
        <v>106</v>
      </c>
      <c r="D25" s="124">
        <v>0</v>
      </c>
      <c r="E25" s="123">
        <v>0</v>
      </c>
      <c r="F25" s="123">
        <v>0</v>
      </c>
      <c r="G25" s="123">
        <v>0</v>
      </c>
      <c r="H25" s="123">
        <v>0</v>
      </c>
      <c r="I25" s="123">
        <v>0</v>
      </c>
      <c r="J25" s="123">
        <v>0</v>
      </c>
      <c r="K25" s="123">
        <v>0</v>
      </c>
      <c r="L25" s="123">
        <v>0</v>
      </c>
      <c r="M25" s="123">
        <v>0</v>
      </c>
      <c r="N25" s="123">
        <v>0</v>
      </c>
      <c r="O25" s="123">
        <v>0</v>
      </c>
      <c r="P25" s="123">
        <v>0</v>
      </c>
      <c r="Q25" s="123">
        <v>0</v>
      </c>
      <c r="R25" s="123">
        <v>0</v>
      </c>
      <c r="S25" s="123">
        <v>0</v>
      </c>
      <c r="T25" s="122">
        <v>0</v>
      </c>
    </row>
    <row r="26" spans="1:20" ht="26.25" customHeight="1" thickBot="1">
      <c r="A26" s="121"/>
      <c r="B26" s="120"/>
      <c r="C26" s="119" t="s">
        <v>105</v>
      </c>
      <c r="D26" s="118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6">
        <v>0</v>
      </c>
    </row>
    <row r="27" ht="12.75">
      <c r="D27" s="115"/>
    </row>
  </sheetData>
  <sheetProtection/>
  <mergeCells count="28">
    <mergeCell ref="K6:K8"/>
    <mergeCell ref="A18:B20"/>
    <mergeCell ref="A21:B23"/>
    <mergeCell ref="A24:B26"/>
    <mergeCell ref="A8:C8"/>
    <mergeCell ref="A9:B11"/>
    <mergeCell ref="A12:B14"/>
    <mergeCell ref="A15:B17"/>
    <mergeCell ref="T5:T8"/>
    <mergeCell ref="A6:B6"/>
    <mergeCell ref="E6:E8"/>
    <mergeCell ref="F6:F8"/>
    <mergeCell ref="G6:G8"/>
    <mergeCell ref="H6:H8"/>
    <mergeCell ref="I6:I8"/>
    <mergeCell ref="J6:J8"/>
    <mergeCell ref="L6:L8"/>
    <mergeCell ref="M6:M8"/>
    <mergeCell ref="A5:C5"/>
    <mergeCell ref="D5:D8"/>
    <mergeCell ref="E5:N5"/>
    <mergeCell ref="O5:S5"/>
    <mergeCell ref="N6:N8"/>
    <mergeCell ref="O6:O8"/>
    <mergeCell ref="P6:P8"/>
    <mergeCell ref="Q6:Q8"/>
    <mergeCell ref="R6:R8"/>
    <mergeCell ref="S6:S8"/>
  </mergeCells>
  <printOptions/>
  <pageMargins left="0.7874015748031497" right="0.5511811023622047" top="0.984251968503937" bottom="0.984251968503937" header="0.5118110236220472" footer="0.31496062992125984"/>
  <pageSetup firstPageNumber="170" useFirstPageNumber="1" horizontalDpi="600" verticalDpi="600" orientation="landscape" paperSize="9" scale="75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showZeros="0" zoomScalePageLayoutView="0" workbookViewId="0" topLeftCell="A1">
      <selection activeCell="A31" sqref="A31"/>
    </sheetView>
  </sheetViews>
  <sheetFormatPr defaultColWidth="10.625" defaultRowHeight="13.5"/>
  <cols>
    <col min="1" max="1" width="2.625" style="113" customWidth="1"/>
    <col min="2" max="2" width="12.625" style="113" customWidth="1"/>
    <col min="3" max="3" width="18.625" style="113" customWidth="1"/>
    <col min="4" max="9" width="8.625" style="114" customWidth="1"/>
    <col min="10" max="10" width="8.625" style="113" customWidth="1"/>
    <col min="11" max="16" width="8.625" style="114" customWidth="1"/>
    <col min="17" max="16384" width="10.625" style="113" customWidth="1"/>
  </cols>
  <sheetData>
    <row r="1" spans="1:17" ht="12.75">
      <c r="A1" s="181"/>
      <c r="B1" s="183" t="s">
        <v>148</v>
      </c>
      <c r="C1" s="181"/>
      <c r="E1" s="113"/>
      <c r="Q1" s="114"/>
    </row>
    <row r="2" spans="4:17" s="181" customFormat="1" ht="12.75">
      <c r="D2" s="114"/>
      <c r="E2" s="183"/>
      <c r="F2" s="183"/>
      <c r="G2" s="183"/>
      <c r="H2" s="183"/>
      <c r="I2" s="183"/>
      <c r="J2" s="113"/>
      <c r="K2" s="182"/>
      <c r="L2" s="182"/>
      <c r="M2" s="182"/>
      <c r="N2" s="114"/>
      <c r="O2" s="114"/>
      <c r="P2" s="182"/>
      <c r="Q2" s="114"/>
    </row>
    <row r="4" ht="12.75" thickBot="1"/>
    <row r="5" spans="1:16" ht="12.75">
      <c r="A5" s="178" t="s">
        <v>133</v>
      </c>
      <c r="B5" s="177"/>
      <c r="C5" s="176"/>
      <c r="D5" s="174" t="s">
        <v>147</v>
      </c>
      <c r="E5" s="173"/>
      <c r="F5" s="173"/>
      <c r="G5" s="173"/>
      <c r="H5" s="173"/>
      <c r="I5" s="173"/>
      <c r="J5" s="191" t="s">
        <v>146</v>
      </c>
      <c r="K5" s="191" t="s">
        <v>145</v>
      </c>
      <c r="L5" s="191" t="s">
        <v>144</v>
      </c>
      <c r="M5" s="191" t="s">
        <v>143</v>
      </c>
      <c r="N5" s="191" t="s">
        <v>142</v>
      </c>
      <c r="O5" s="190" t="s">
        <v>141</v>
      </c>
      <c r="P5" s="168" t="s">
        <v>140</v>
      </c>
    </row>
    <row r="6" spans="1:16" s="149" customFormat="1" ht="13.5" customHeight="1">
      <c r="A6" s="167"/>
      <c r="B6" s="166"/>
      <c r="C6" s="165"/>
      <c r="D6" s="164" t="s">
        <v>119</v>
      </c>
      <c r="E6" s="164" t="s">
        <v>139</v>
      </c>
      <c r="F6" s="164" t="s">
        <v>138</v>
      </c>
      <c r="G6" s="164" t="s">
        <v>137</v>
      </c>
      <c r="H6" s="164" t="s">
        <v>136</v>
      </c>
      <c r="I6" s="189" t="s">
        <v>135</v>
      </c>
      <c r="J6" s="158"/>
      <c r="K6" s="158"/>
      <c r="L6" s="158"/>
      <c r="M6" s="158"/>
      <c r="N6" s="158"/>
      <c r="O6" s="187"/>
      <c r="P6" s="157"/>
    </row>
    <row r="7" spans="1:16" s="149" customFormat="1" ht="12.75" customHeight="1">
      <c r="A7" s="163"/>
      <c r="B7" s="162"/>
      <c r="C7" s="161"/>
      <c r="D7" s="158"/>
      <c r="E7" s="158"/>
      <c r="F7" s="158"/>
      <c r="G7" s="158"/>
      <c r="H7" s="158"/>
      <c r="I7" s="188"/>
      <c r="J7" s="158"/>
      <c r="K7" s="158"/>
      <c r="L7" s="158"/>
      <c r="M7" s="158"/>
      <c r="N7" s="158"/>
      <c r="O7" s="187"/>
      <c r="P7" s="157"/>
    </row>
    <row r="8" spans="1:16" s="149" customFormat="1" ht="12.75" thickBot="1">
      <c r="A8" s="156" t="s">
        <v>114</v>
      </c>
      <c r="B8" s="155"/>
      <c r="C8" s="154"/>
      <c r="D8" s="151"/>
      <c r="E8" s="151"/>
      <c r="F8" s="151"/>
      <c r="G8" s="151"/>
      <c r="H8" s="151"/>
      <c r="I8" s="186"/>
      <c r="J8" s="151"/>
      <c r="K8" s="151"/>
      <c r="L8" s="151"/>
      <c r="M8" s="151"/>
      <c r="N8" s="151"/>
      <c r="O8" s="185"/>
      <c r="P8" s="150"/>
    </row>
    <row r="9" spans="1:16" ht="26.25" customHeight="1" thickTop="1">
      <c r="A9" s="148" t="s">
        <v>113</v>
      </c>
      <c r="B9" s="147"/>
      <c r="C9" s="146" t="s">
        <v>107</v>
      </c>
      <c r="D9" s="145">
        <v>0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3">
        <v>0</v>
      </c>
    </row>
    <row r="10" spans="1:16" ht="26.25" customHeight="1">
      <c r="A10" s="142"/>
      <c r="B10" s="141"/>
      <c r="C10" s="138" t="s">
        <v>106</v>
      </c>
      <c r="D10" s="136">
        <v>0</v>
      </c>
      <c r="E10" s="123">
        <v>0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2">
        <v>0</v>
      </c>
    </row>
    <row r="11" spans="1:16" ht="26.25" customHeight="1">
      <c r="A11" s="140"/>
      <c r="B11" s="139"/>
      <c r="C11" s="128" t="s">
        <v>105</v>
      </c>
      <c r="D11" s="137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1">
        <v>0</v>
      </c>
    </row>
    <row r="12" spans="1:16" ht="26.25" customHeight="1">
      <c r="A12" s="130" t="s">
        <v>112</v>
      </c>
      <c r="B12" s="129"/>
      <c r="C12" s="128" t="s">
        <v>107</v>
      </c>
      <c r="D12" s="124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122">
        <v>0</v>
      </c>
    </row>
    <row r="13" spans="1:16" ht="26.25" customHeight="1">
      <c r="A13" s="127"/>
      <c r="B13" s="126"/>
      <c r="C13" s="128" t="s">
        <v>106</v>
      </c>
      <c r="D13" s="124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  <c r="O13" s="123">
        <v>0</v>
      </c>
      <c r="P13" s="122">
        <v>0</v>
      </c>
    </row>
    <row r="14" spans="1:16" ht="26.25" customHeight="1">
      <c r="A14" s="135"/>
      <c r="B14" s="134"/>
      <c r="C14" s="128" t="s">
        <v>105</v>
      </c>
      <c r="D14" s="133">
        <v>0</v>
      </c>
      <c r="E14" s="132">
        <v>0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2">
        <v>0</v>
      </c>
      <c r="M14" s="132">
        <v>0</v>
      </c>
      <c r="N14" s="132">
        <v>0</v>
      </c>
      <c r="O14" s="132">
        <v>0</v>
      </c>
      <c r="P14" s="131">
        <v>0</v>
      </c>
    </row>
    <row r="15" spans="1:16" ht="26.25" customHeight="1">
      <c r="A15" s="130" t="s">
        <v>111</v>
      </c>
      <c r="B15" s="129"/>
      <c r="C15" s="128" t="s">
        <v>107</v>
      </c>
      <c r="D15" s="124">
        <v>0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O15" s="123">
        <v>0</v>
      </c>
      <c r="P15" s="122">
        <v>0</v>
      </c>
    </row>
    <row r="16" spans="1:16" ht="26.25" customHeight="1">
      <c r="A16" s="127"/>
      <c r="B16" s="126"/>
      <c r="C16" s="128" t="s">
        <v>106</v>
      </c>
      <c r="D16" s="124">
        <v>0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2">
        <v>0</v>
      </c>
    </row>
    <row r="17" spans="1:16" ht="26.25" customHeight="1">
      <c r="A17" s="135"/>
      <c r="B17" s="134"/>
      <c r="C17" s="138" t="s">
        <v>105</v>
      </c>
      <c r="D17" s="137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1">
        <v>0</v>
      </c>
    </row>
    <row r="18" spans="1:16" ht="26.25" customHeight="1">
      <c r="A18" s="130" t="s">
        <v>110</v>
      </c>
      <c r="B18" s="129"/>
      <c r="C18" s="128" t="s">
        <v>107</v>
      </c>
      <c r="D18" s="136">
        <v>0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v>0</v>
      </c>
      <c r="O18" s="123">
        <v>0</v>
      </c>
      <c r="P18" s="122">
        <v>0</v>
      </c>
    </row>
    <row r="19" spans="1:16" ht="26.25" customHeight="1">
      <c r="A19" s="127"/>
      <c r="B19" s="126"/>
      <c r="C19" s="128" t="s">
        <v>106</v>
      </c>
      <c r="D19" s="124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3">
        <v>0</v>
      </c>
      <c r="O19" s="123">
        <v>0</v>
      </c>
      <c r="P19" s="122">
        <v>0</v>
      </c>
    </row>
    <row r="20" spans="1:16" ht="26.25" customHeight="1">
      <c r="A20" s="135"/>
      <c r="B20" s="134"/>
      <c r="C20" s="128" t="s">
        <v>105</v>
      </c>
      <c r="D20" s="133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1">
        <v>0</v>
      </c>
    </row>
    <row r="21" spans="1:16" ht="26.25" customHeight="1">
      <c r="A21" s="130" t="s">
        <v>109</v>
      </c>
      <c r="B21" s="129"/>
      <c r="C21" s="128" t="s">
        <v>107</v>
      </c>
      <c r="D21" s="124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3">
        <v>0</v>
      </c>
      <c r="O21" s="123">
        <v>0</v>
      </c>
      <c r="P21" s="122">
        <v>0</v>
      </c>
    </row>
    <row r="22" spans="1:16" ht="26.25" customHeight="1">
      <c r="A22" s="127"/>
      <c r="B22" s="126"/>
      <c r="C22" s="128" t="s">
        <v>106</v>
      </c>
      <c r="D22" s="124">
        <v>0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3">
        <v>0</v>
      </c>
      <c r="O22" s="123">
        <v>0</v>
      </c>
      <c r="P22" s="122">
        <v>0</v>
      </c>
    </row>
    <row r="23" spans="1:16" ht="26.25" customHeight="1">
      <c r="A23" s="135"/>
      <c r="B23" s="134"/>
      <c r="C23" s="128" t="s">
        <v>105</v>
      </c>
      <c r="D23" s="133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132">
        <v>0</v>
      </c>
      <c r="O23" s="132">
        <v>0</v>
      </c>
      <c r="P23" s="131">
        <v>0</v>
      </c>
    </row>
    <row r="24" spans="1:16" ht="26.25" customHeight="1">
      <c r="A24" s="130" t="s">
        <v>108</v>
      </c>
      <c r="B24" s="129"/>
      <c r="C24" s="128" t="s">
        <v>107</v>
      </c>
      <c r="D24" s="124">
        <v>0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3">
        <v>0</v>
      </c>
      <c r="O24" s="123">
        <v>0</v>
      </c>
      <c r="P24" s="122">
        <v>0</v>
      </c>
    </row>
    <row r="25" spans="1:16" ht="26.25" customHeight="1">
      <c r="A25" s="127"/>
      <c r="B25" s="126"/>
      <c r="C25" s="125" t="s">
        <v>106</v>
      </c>
      <c r="D25" s="124">
        <v>0</v>
      </c>
      <c r="E25" s="123">
        <v>0</v>
      </c>
      <c r="F25" s="123">
        <v>0</v>
      </c>
      <c r="G25" s="123">
        <v>0</v>
      </c>
      <c r="H25" s="123">
        <v>0</v>
      </c>
      <c r="I25" s="123">
        <v>0</v>
      </c>
      <c r="J25" s="123">
        <v>0</v>
      </c>
      <c r="K25" s="123">
        <v>0</v>
      </c>
      <c r="L25" s="123">
        <v>0</v>
      </c>
      <c r="M25" s="123">
        <v>0</v>
      </c>
      <c r="N25" s="123">
        <v>0</v>
      </c>
      <c r="O25" s="123">
        <v>0</v>
      </c>
      <c r="P25" s="122">
        <v>0</v>
      </c>
    </row>
    <row r="26" spans="1:16" ht="26.25" customHeight="1" thickBot="1">
      <c r="A26" s="121"/>
      <c r="B26" s="120"/>
      <c r="C26" s="119" t="s">
        <v>105</v>
      </c>
      <c r="D26" s="118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6">
        <v>0</v>
      </c>
    </row>
    <row r="27" ht="12.75">
      <c r="D27" s="184"/>
    </row>
  </sheetData>
  <sheetProtection/>
  <mergeCells count="23">
    <mergeCell ref="A21:B23"/>
    <mergeCell ref="A24:B26"/>
    <mergeCell ref="A9:B11"/>
    <mergeCell ref="A12:B14"/>
    <mergeCell ref="A15:B17"/>
    <mergeCell ref="A18:B20"/>
    <mergeCell ref="P5:P8"/>
    <mergeCell ref="A6:B6"/>
    <mergeCell ref="D6:D8"/>
    <mergeCell ref="E6:E8"/>
    <mergeCell ref="F6:F8"/>
    <mergeCell ref="G6:G8"/>
    <mergeCell ref="H6:H8"/>
    <mergeCell ref="I6:I8"/>
    <mergeCell ref="A8:C8"/>
    <mergeCell ref="L5:L8"/>
    <mergeCell ref="M5:M8"/>
    <mergeCell ref="N5:N8"/>
    <mergeCell ref="O5:O8"/>
    <mergeCell ref="A5:C5"/>
    <mergeCell ref="D5:I5"/>
    <mergeCell ref="J5:J8"/>
    <mergeCell ref="K5:K8"/>
  </mergeCells>
  <printOptions/>
  <pageMargins left="0.7874015748031497" right="0.7874015748031497" top="0.984251968503937" bottom="0.984251968503937" header="0.5118110236220472" footer="0.31496062992125984"/>
  <pageSetup firstPageNumber="171" useFirstPageNumber="1" horizontalDpi="600" verticalDpi="600" orientation="landscape" paperSize="9" scale="75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I59:I59"/>
  <sheetViews>
    <sheetView view="pageLayout" workbookViewId="0" topLeftCell="A1">
      <selection activeCell="A31" sqref="A31"/>
    </sheetView>
  </sheetViews>
  <sheetFormatPr defaultColWidth="9.00390625" defaultRowHeight="13.5"/>
  <cols>
    <col min="1" max="16384" width="9.125" style="60" customWidth="1"/>
  </cols>
  <sheetData>
    <row r="59" ht="12.75">
      <c r="I59" s="192" t="s">
        <v>149</v>
      </c>
    </row>
  </sheetData>
  <sheetProtection/>
  <printOptions/>
  <pageMargins left="0.7086614173228347" right="0.7086614173228347" top="0.7480314960629921" bottom="0.7480314960629921" header="0.31496062992125984" footer="0.31496062992125984"/>
  <pageSetup firstPageNumber="172" useFirstPageNumber="1" horizontalDpi="600" verticalDpi="600" orientation="portrait" paperSize="9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三重県警察本部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2021-10-01T09:34:51Z</cp:lastPrinted>
  <dcterms:created xsi:type="dcterms:W3CDTF">2006-05-16T07:02:07Z</dcterms:created>
  <dcterms:modified xsi:type="dcterms:W3CDTF">2022-11-01T02:05:03Z</dcterms:modified>
  <cp:category/>
  <cp:version/>
  <cp:contentType/>
  <cp:contentStatus/>
</cp:coreProperties>
</file>