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05捜支\統計\☆組織参考資料フォルダ\犯罪統計書\R07.10月発行 犯罪統計書 令和6年\R06 統計書P45～179掲載用結合版\"/>
    </mc:Choice>
  </mc:AlternateContent>
  <bookViews>
    <workbookView xWindow="33210" yWindow="105" windowWidth="8475" windowHeight="4500" activeTab="15"/>
  </bookViews>
  <sheets>
    <sheet name="1(1)" sheetId="1" r:id="rId1"/>
    <sheet name="(2)" sheetId="4" r:id="rId2"/>
    <sheet name="(3)" sheetId="5" r:id="rId3"/>
    <sheet name="(4)" sheetId="7" r:id="rId4"/>
    <sheet name="(5)" sheetId="8" r:id="rId5"/>
    <sheet name="２" sheetId="9" r:id="rId6"/>
    <sheet name="３" sheetId="10" r:id="rId7"/>
    <sheet name="４" sheetId="11" r:id="rId8"/>
    <sheet name="５" sheetId="12" r:id="rId9"/>
    <sheet name="６" sheetId="13" r:id="rId10"/>
    <sheet name="７" sheetId="14" r:id="rId11"/>
    <sheet name="８" sheetId="15" r:id="rId12"/>
    <sheet name="９（１）" sheetId="16" r:id="rId13"/>
    <sheet name="９（２）" sheetId="17" r:id="rId14"/>
    <sheet name="９（３）" sheetId="18" r:id="rId15"/>
    <sheet name="９（４）" sheetId="19" r:id="rId16"/>
  </sheets>
  <definedNames>
    <definedName name="_xlnm.Print_Area" localSheetId="1">'(2)'!$A$1:$T$87</definedName>
    <definedName name="_xlnm.Print_Area" localSheetId="2">'(3)'!$A$1:$T$87</definedName>
    <definedName name="_xlnm.Print_Area" localSheetId="3">'(4)'!$A$1:$T$87</definedName>
    <definedName name="_xlnm.Print_Area" localSheetId="4">'(5)'!$A$1:$L$87</definedName>
    <definedName name="_xlnm.Print_Area" localSheetId="0">'1(1)'!$A$1:$T$91</definedName>
    <definedName name="_xlnm.Print_Area" localSheetId="5">'２'!$A$1:$X$110</definedName>
    <definedName name="_xlnm.Print_Area" localSheetId="6">'３'!$A$1:$AM$92</definedName>
    <definedName name="_xlnm.Print_Area" localSheetId="7">'４'!$A$1:$W$43</definedName>
    <definedName name="_xlnm.Print_Area" localSheetId="8">'５'!$A$1:$N$40</definedName>
    <definedName name="_xlnm.Print_Area" localSheetId="9">'６'!$A$1:$P$90</definedName>
    <definedName name="_xlnm.Print_Area" localSheetId="10">'７'!$A$1:$X$43</definedName>
    <definedName name="_xlnm.Print_Area" localSheetId="11">'８'!$A$1:$AV$88</definedName>
    <definedName name="_xlnm.Print_Area" localSheetId="12">'９（１）'!$A$1:$N$65</definedName>
    <definedName name="_xlnm.Print_Area" localSheetId="13">'９（２）'!$A$1:$N$65</definedName>
    <definedName name="_xlnm.Print_Area" localSheetId="14">'９（３）'!$A$1:$N$65</definedName>
    <definedName name="_xlnm.Print_Area" localSheetId="15">'９（４）'!$A$1:$J$65</definedName>
    <definedName name="_xlnm.Print_Titles" localSheetId="5">'２'!$3:$8</definedName>
  </definedNames>
  <calcPr calcId="162913" calcMode="manual"/>
</workbook>
</file>

<file path=xl/calcChain.xml><?xml version="1.0" encoding="utf-8"?>
<calcChain xmlns="http://schemas.openxmlformats.org/spreadsheetml/2006/main">
  <c r="K87" i="7" l="1"/>
  <c r="J87" i="7"/>
  <c r="I87" i="7"/>
  <c r="H87" i="5"/>
  <c r="G87" i="5"/>
  <c r="F87" i="5"/>
  <c r="C87" i="4" l="1"/>
  <c r="D87" i="4"/>
  <c r="E87" i="4"/>
  <c r="F87" i="1"/>
  <c r="C87" i="1" s="1"/>
  <c r="G87" i="1"/>
  <c r="D87" i="1" s="1"/>
  <c r="H87" i="1"/>
  <c r="E87" i="1" s="1"/>
  <c r="I85" i="7" l="1"/>
  <c r="J85" i="7"/>
  <c r="K85" i="7"/>
  <c r="I86" i="7"/>
  <c r="J86" i="7"/>
  <c r="K86" i="7"/>
  <c r="K84" i="7"/>
  <c r="J84" i="7"/>
  <c r="I84" i="7"/>
  <c r="F86" i="5"/>
  <c r="G86" i="5"/>
  <c r="H86" i="5"/>
  <c r="C86" i="4"/>
  <c r="D86" i="4"/>
  <c r="E86" i="4"/>
  <c r="F86" i="1"/>
  <c r="G86" i="1"/>
  <c r="H86" i="1"/>
  <c r="C86" i="1" l="1"/>
  <c r="D86" i="1"/>
  <c r="E86" i="1"/>
  <c r="E85" i="4"/>
  <c r="D85" i="4"/>
  <c r="C85" i="4"/>
  <c r="H85" i="5"/>
  <c r="E85" i="1"/>
  <c r="G85" i="5"/>
  <c r="F85" i="5"/>
  <c r="C85" i="1"/>
  <c r="H85" i="1"/>
  <c r="G85" i="1"/>
  <c r="F85" i="1"/>
  <c r="F84" i="1"/>
  <c r="G84" i="1"/>
  <c r="H84" i="1"/>
  <c r="H84" i="5"/>
  <c r="E84" i="1"/>
  <c r="G84" i="5"/>
  <c r="F84" i="5"/>
  <c r="C84" i="1" s="1"/>
  <c r="C84" i="4"/>
  <c r="D84" i="4"/>
  <c r="E84" i="4"/>
  <c r="D85" i="1" l="1"/>
  <c r="D84" i="1"/>
</calcChain>
</file>

<file path=xl/comments1.xml><?xml version="1.0" encoding="utf-8"?>
<comments xmlns="http://schemas.openxmlformats.org/spreadsheetml/2006/main">
  <authors>
    <author>ユーザ</author>
  </authors>
  <commentList>
    <comment ref="R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賄賂、職権濫用</t>
        </r>
      </text>
    </comment>
  </commentList>
</comments>
</file>

<file path=xl/comments2.xml><?xml version="1.0" encoding="utf-8"?>
<comments xmlns="http://schemas.openxmlformats.org/spreadsheetml/2006/main">
  <authors>
    <author>miekenkei</author>
  </authors>
  <commentList>
    <comment ref="O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不同意わいせつ
公然わいせつ
わいせつ物頒布
面会要求</t>
        </r>
      </text>
    </comment>
  </commentList>
</comments>
</file>

<file path=xl/sharedStrings.xml><?xml version="1.0" encoding="utf-8"?>
<sst xmlns="http://schemas.openxmlformats.org/spreadsheetml/2006/main" count="2152" uniqueCount="834">
  <si>
    <t>平成</t>
    <rPh sb="0" eb="2">
      <t>ヘイセイ</t>
    </rPh>
    <phoneticPr fontId="2"/>
  </si>
  <si>
    <t>元年</t>
    <rPh sb="0" eb="2">
      <t>ガンネン</t>
    </rPh>
    <phoneticPr fontId="2"/>
  </si>
  <si>
    <t>昭和</t>
    <rPh sb="0" eb="2">
      <t>ショウワ</t>
    </rPh>
    <phoneticPr fontId="2"/>
  </si>
  <si>
    <t>　２</t>
    <phoneticPr fontId="2"/>
  </si>
  <si>
    <t>　３</t>
    <phoneticPr fontId="2"/>
  </si>
  <si>
    <t>　４</t>
    <phoneticPr fontId="2"/>
  </si>
  <si>
    <t>　５</t>
    <phoneticPr fontId="2"/>
  </si>
  <si>
    <t>　６</t>
    <phoneticPr fontId="2"/>
  </si>
  <si>
    <t>　７</t>
    <phoneticPr fontId="2"/>
  </si>
  <si>
    <t>　８</t>
    <phoneticPr fontId="2"/>
  </si>
  <si>
    <t>　９</t>
    <phoneticPr fontId="2"/>
  </si>
  <si>
    <t>１０</t>
    <phoneticPr fontId="2"/>
  </si>
  <si>
    <t>罪種別</t>
    <rPh sb="0" eb="3">
      <t>ザイシュベツ</t>
    </rPh>
    <phoneticPr fontId="2"/>
  </si>
  <si>
    <t>計</t>
    <rPh sb="0" eb="1">
      <t>ケイ</t>
    </rPh>
    <phoneticPr fontId="2"/>
  </si>
  <si>
    <t>年次別</t>
    <rPh sb="0" eb="3">
      <t>ネンジベツ</t>
    </rPh>
    <phoneticPr fontId="2"/>
  </si>
  <si>
    <t>認知</t>
    <rPh sb="0" eb="2">
      <t>ニンチ</t>
    </rPh>
    <phoneticPr fontId="2"/>
  </si>
  <si>
    <t>検挙</t>
    <rPh sb="0" eb="2">
      <t>ケンキョ</t>
    </rPh>
    <phoneticPr fontId="2"/>
  </si>
  <si>
    <t>人員</t>
    <rPh sb="0" eb="2">
      <t>ジンイン</t>
    </rPh>
    <phoneticPr fontId="2"/>
  </si>
  <si>
    <t>１７年</t>
    <rPh sb="2" eb="3">
      <t>ネン</t>
    </rPh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</si>
  <si>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</si>
  <si>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</si>
  <si>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</si>
  <si>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</si>
  <si>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</si>
  <si>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</si>
  <si>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</si>
  <si>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</si>
  <si>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</si>
  <si>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</si>
  <si>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</si>
  <si>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</si>
  <si>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</si>
  <si>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</si>
  <si>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</si>
  <si>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</si>
  <si>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</si>
  <si>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</si>
  <si>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</si>
  <si>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</si>
  <si>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</si>
  <si>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</si>
  <si>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</si>
  <si>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</si>
  <si>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</si>
  <si>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</si>
  <si>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</si>
  <si>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</si>
  <si>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</si>
  <si>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</si>
  <si>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>４８</t>
    <phoneticPr fontId="2"/>
  </si>
  <si>
    <t>４９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</si>
  <si>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</si>
  <si>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</si>
  <si>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</si>
  <si>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</si>
  <si>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５４</t>
    <phoneticPr fontId="2"/>
  </si>
  <si>
    <t>５５</t>
    <phoneticPr fontId="2"/>
  </si>
  <si>
    <t>５６</t>
    <phoneticPr fontId="2"/>
  </si>
  <si>
    <t>５７</t>
    <phoneticPr fontId="2"/>
  </si>
  <si>
    <t>５８</t>
    <phoneticPr fontId="2"/>
  </si>
  <si>
    <t>５９</t>
    <phoneticPr fontId="2"/>
  </si>
  <si>
    <t>６０</t>
    <phoneticPr fontId="2"/>
  </si>
  <si>
    <t>６１</t>
    <phoneticPr fontId="2"/>
  </si>
  <si>
    <t>６２</t>
    <phoneticPr fontId="2"/>
  </si>
  <si>
    <t>６３</t>
    <phoneticPr fontId="2"/>
  </si>
  <si>
    <t>粗　　　　　　　　　　　　　　　　　　暴　　　　　　　　　　　　　　　　　　犯</t>
    <rPh sb="0" eb="1">
      <t>ソ</t>
    </rPh>
    <rPh sb="1" eb="39">
      <t>キョウアクハン</t>
    </rPh>
    <phoneticPr fontId="2"/>
  </si>
  <si>
    <t>凶器準備集合</t>
    <rPh sb="0" eb="2">
      <t>キョウキ</t>
    </rPh>
    <rPh sb="2" eb="4">
      <t>ジュンビ</t>
    </rPh>
    <rPh sb="4" eb="6">
      <t>シュウゴウ</t>
    </rPh>
    <phoneticPr fontId="2"/>
  </si>
  <si>
    <t>暴　　　　　行</t>
    <rPh sb="0" eb="7">
      <t>ボウコウ</t>
    </rPh>
    <phoneticPr fontId="2"/>
  </si>
  <si>
    <t>傷　　　　　害</t>
    <rPh sb="0" eb="7">
      <t>ショウガイ</t>
    </rPh>
    <phoneticPr fontId="2"/>
  </si>
  <si>
    <t>恐　　　　　喝</t>
    <rPh sb="0" eb="7">
      <t>キョウカツ</t>
    </rPh>
    <phoneticPr fontId="2"/>
  </si>
  <si>
    <t>脅　　　　　迫</t>
    <rPh sb="0" eb="7">
      <t>キョウハク</t>
    </rPh>
    <phoneticPr fontId="2"/>
  </si>
  <si>
    <t>年次別</t>
    <rPh sb="0" eb="3">
      <t>ネンジベツ</t>
    </rPh>
    <phoneticPr fontId="2"/>
  </si>
  <si>
    <t>１７年</t>
    <rPh sb="2" eb="3">
      <t>ネン</t>
    </rPh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</si>
  <si>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</si>
  <si>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</si>
  <si>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</si>
  <si>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</si>
  <si>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</si>
  <si>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</si>
  <si>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</si>
  <si>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</si>
  <si>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</si>
  <si>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</si>
  <si>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</si>
  <si>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</si>
  <si>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</si>
  <si>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</si>
  <si>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</si>
  <si>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</si>
  <si>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</si>
  <si>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</si>
  <si>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</si>
  <si>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</si>
  <si>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</si>
  <si>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</si>
  <si>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</si>
  <si>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</si>
  <si>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</si>
  <si>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</si>
  <si>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</si>
  <si>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</si>
  <si>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</si>
  <si>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</si>
  <si>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>４８</t>
    <phoneticPr fontId="2"/>
  </si>
  <si>
    <t>４９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</si>
  <si>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</si>
  <si>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</si>
  <si>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</si>
  <si>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</si>
  <si>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５４</t>
    <phoneticPr fontId="2"/>
  </si>
  <si>
    <t>５５</t>
    <phoneticPr fontId="2"/>
  </si>
  <si>
    <t>５６</t>
    <phoneticPr fontId="2"/>
  </si>
  <si>
    <t>５７</t>
    <phoneticPr fontId="2"/>
  </si>
  <si>
    <t>５８</t>
    <phoneticPr fontId="2"/>
  </si>
  <si>
    <t>５９</t>
    <phoneticPr fontId="2"/>
  </si>
  <si>
    <t>６０</t>
    <phoneticPr fontId="2"/>
  </si>
  <si>
    <t>６１</t>
    <phoneticPr fontId="2"/>
  </si>
  <si>
    <t>６２</t>
    <phoneticPr fontId="2"/>
  </si>
  <si>
    <t>６３</t>
    <phoneticPr fontId="2"/>
  </si>
  <si>
    <t>窃　　　盗　　　犯</t>
    <rPh sb="0" eb="9">
      <t>セットウハン</t>
    </rPh>
    <phoneticPr fontId="2"/>
  </si>
  <si>
    <t>知　　　　　　　　　　　　　　　　　　能　　　　　　　　　　　　　　　　　　犯</t>
    <rPh sb="0" eb="1">
      <t>チ</t>
    </rPh>
    <rPh sb="1" eb="39">
      <t>キョウアクハン</t>
    </rPh>
    <phoneticPr fontId="2"/>
  </si>
  <si>
    <t>詐　　　　　欺</t>
    <rPh sb="0" eb="7">
      <t>サギ</t>
    </rPh>
    <phoneticPr fontId="2"/>
  </si>
  <si>
    <t>横　　　　　領</t>
    <rPh sb="0" eb="7">
      <t>オウリョウ</t>
    </rPh>
    <phoneticPr fontId="2"/>
  </si>
  <si>
    <t>偽　　　　　造</t>
    <rPh sb="0" eb="7">
      <t>ギゾウ</t>
    </rPh>
    <phoneticPr fontId="2"/>
  </si>
  <si>
    <t>汚　　　　　職</t>
    <rPh sb="0" eb="7">
      <t>オショク</t>
    </rPh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</si>
  <si>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</si>
  <si>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</si>
  <si>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</si>
  <si>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</si>
  <si>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</si>
  <si>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</si>
  <si>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</si>
  <si>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</si>
  <si>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</si>
  <si>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</si>
  <si>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</si>
  <si>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</si>
  <si>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</si>
  <si>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</si>
  <si>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</si>
  <si>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</si>
  <si>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</si>
  <si>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</si>
  <si>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</si>
  <si>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</si>
  <si>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</si>
  <si>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</si>
  <si>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</si>
  <si>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</si>
  <si>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</si>
  <si>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</si>
  <si>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</si>
  <si>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</si>
  <si>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４２</t>
    <phoneticPr fontId="2"/>
  </si>
  <si>
    <t>４３</t>
    <phoneticPr fontId="2"/>
  </si>
  <si>
    <t>４４</t>
    <phoneticPr fontId="2"/>
  </si>
  <si>
    <t>４５</t>
    <phoneticPr fontId="2"/>
  </si>
  <si>
    <t>４６</t>
    <phoneticPr fontId="2"/>
  </si>
  <si>
    <t>４７</t>
    <phoneticPr fontId="2"/>
  </si>
  <si>
    <t>４８</t>
    <phoneticPr fontId="2"/>
  </si>
  <si>
    <t>４９</t>
    <phoneticPr fontId="2"/>
  </si>
  <si>
    <t>５０</t>
    <phoneticPr fontId="2"/>
  </si>
  <si>
    <t>５１</t>
    <phoneticPr fontId="2"/>
  </si>
  <si>
    <t>５２</t>
    <phoneticPr fontId="2"/>
  </si>
  <si>
    <t>５３</t>
    <phoneticPr fontId="2"/>
  </si>
  <si>
    <t>５４</t>
    <phoneticPr fontId="2"/>
  </si>
  <si>
    <t>５５</t>
    <phoneticPr fontId="2"/>
  </si>
  <si>
    <t>５６</t>
    <phoneticPr fontId="2"/>
  </si>
  <si>
    <t>５７</t>
    <phoneticPr fontId="2"/>
  </si>
  <si>
    <t>５８</t>
    <phoneticPr fontId="2"/>
  </si>
  <si>
    <t>５９</t>
    <phoneticPr fontId="2"/>
  </si>
  <si>
    <t>６０</t>
    <phoneticPr fontId="2"/>
  </si>
  <si>
    <t>６１</t>
    <phoneticPr fontId="2"/>
  </si>
  <si>
    <t>６２</t>
    <phoneticPr fontId="2"/>
  </si>
  <si>
    <t>６３</t>
    <phoneticPr fontId="2"/>
  </si>
  <si>
    <t>罪種別</t>
  </si>
  <si>
    <t>知　　能　　犯</t>
  </si>
  <si>
    <t>風　　　　　　　　　　俗　　　　　　　　　　犯</t>
  </si>
  <si>
    <t>背　　　　　任</t>
  </si>
  <si>
    <t>計</t>
  </si>
  <si>
    <t>年次別</t>
  </si>
  <si>
    <t>昭和</t>
  </si>
  <si>
    <t>１７年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</si>
  <si>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</si>
  <si>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</si>
  <si>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</si>
  <si>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</si>
  <si>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</si>
  <si>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</si>
  <si>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</si>
  <si>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</si>
  <si>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</si>
  <si>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</si>
  <si>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</si>
  <si>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</si>
  <si>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</si>
  <si>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</si>
  <si>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</si>
  <si>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</si>
  <si>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</si>
  <si>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</si>
  <si>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</si>
  <si>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</si>
  <si>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</si>
  <si>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</si>
  <si>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</si>
  <si>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</si>
  <si>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</si>
  <si>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</si>
  <si>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</si>
  <si>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</si>
  <si>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</si>
  <si>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</si>
  <si>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</si>
  <si>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</si>
  <si>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</si>
  <si>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</si>
  <si>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</si>
  <si>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</si>
  <si>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</si>
  <si>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</si>
  <si>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</si>
  <si>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</si>
  <si>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</si>
  <si>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</si>
  <si>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</si>
  <si>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</si>
  <si>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</si>
  <si>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</si>
  <si>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平成</t>
  </si>
  <si>
    <t>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</si>
  <si>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</si>
  <si>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</si>
  <si>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</si>
  <si>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</si>
  <si>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</si>
  <si>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</si>
  <si>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</si>
  <si>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</si>
  <si>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>１０</t>
  </si>
  <si>
    <t>１１</t>
  </si>
  <si>
    <t>１２</t>
  </si>
  <si>
    <t>１３</t>
  </si>
  <si>
    <t>１４</t>
  </si>
  <si>
    <t>あっせん利得処罰法</t>
    <rPh sb="4" eb="6">
      <t>リトク</t>
    </rPh>
    <rPh sb="6" eb="8">
      <t>ショバツ</t>
    </rPh>
    <rPh sb="8" eb="9">
      <t>ホウ</t>
    </rPh>
    <phoneticPr fontId="2"/>
  </si>
  <si>
    <t>１５</t>
    <phoneticPr fontId="2"/>
  </si>
  <si>
    <t>１５</t>
    <phoneticPr fontId="2"/>
  </si>
  <si>
    <t>罪種別</t>
    <rPh sb="0" eb="3">
      <t>ザイシュベツ</t>
    </rPh>
    <phoneticPr fontId="2"/>
  </si>
  <si>
    <t>刑 法 犯 総 数</t>
    <rPh sb="0" eb="5">
      <t>ケイホウハン</t>
    </rPh>
    <rPh sb="6" eb="9">
      <t>ソウスウ</t>
    </rPh>
    <phoneticPr fontId="2"/>
  </si>
  <si>
    <t>凶　　　　　　　　　　　　　　　　　　悪　　　　　　　　　　　　　　　　　　犯</t>
    <rPh sb="0" eb="39">
      <t>キョウアクハン</t>
    </rPh>
    <phoneticPr fontId="2"/>
  </si>
  <si>
    <t>計</t>
    <rPh sb="0" eb="1">
      <t>ケイ</t>
    </rPh>
    <phoneticPr fontId="2"/>
  </si>
  <si>
    <t>殺　　　　　人</t>
    <rPh sb="0" eb="7">
      <t>サツジン</t>
    </rPh>
    <phoneticPr fontId="2"/>
  </si>
  <si>
    <t>強　　　　　盗</t>
    <rPh sb="0" eb="7">
      <t>ゴウトウ</t>
    </rPh>
    <phoneticPr fontId="2"/>
  </si>
  <si>
    <t>放　　　　　火</t>
    <rPh sb="0" eb="7">
      <t>ホウカ</t>
    </rPh>
    <phoneticPr fontId="2"/>
  </si>
  <si>
    <t>年次別</t>
    <rPh sb="0" eb="3">
      <t>ネンジベツ</t>
    </rPh>
    <phoneticPr fontId="2"/>
  </si>
  <si>
    <t>認知</t>
    <rPh sb="0" eb="2">
      <t>ニンチ</t>
    </rPh>
    <phoneticPr fontId="2"/>
  </si>
  <si>
    <t>検挙</t>
    <rPh sb="0" eb="2">
      <t>ケンキョ</t>
    </rPh>
    <phoneticPr fontId="2"/>
  </si>
  <si>
    <t>人員</t>
    <rPh sb="0" eb="2">
      <t>ジンイン</t>
    </rPh>
    <phoneticPr fontId="2"/>
  </si>
  <si>
    <t>昭和</t>
    <rPh sb="0" eb="2">
      <t>ショウワ</t>
    </rPh>
    <phoneticPr fontId="2"/>
  </si>
  <si>
    <t>１７年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</si>
  <si>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</si>
  <si>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</si>
  <si>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</si>
  <si>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</si>
  <si>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</si>
  <si>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</si>
  <si>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</si>
  <si>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注 ：</t>
    <rPh sb="0" eb="1">
      <t>チュウ</t>
    </rPh>
    <phoneticPr fontId="2"/>
  </si>
  <si>
    <t>1</t>
    <phoneticPr fontId="2"/>
  </si>
  <si>
    <t>昭和４０年以前の検挙件数は「発生地計上方式」により、昭和４１年以降は「検挙地計上方式」による。</t>
    <rPh sb="0" eb="2">
      <t>ショウワ</t>
    </rPh>
    <rPh sb="4" eb="7">
      <t>ネンイゼン</t>
    </rPh>
    <rPh sb="8" eb="10">
      <t>ケンキョ</t>
    </rPh>
    <rPh sb="10" eb="12">
      <t>ケンスウ</t>
    </rPh>
    <rPh sb="14" eb="17">
      <t>ハッセイチ</t>
    </rPh>
    <rPh sb="17" eb="19">
      <t>ケイジョウ</t>
    </rPh>
    <rPh sb="19" eb="21">
      <t>ホウシキ</t>
    </rPh>
    <rPh sb="26" eb="28">
      <t>ショウワ</t>
    </rPh>
    <rPh sb="30" eb="33">
      <t>ネンイコウ</t>
    </rPh>
    <rPh sb="35" eb="37">
      <t>ケンキョ</t>
    </rPh>
    <rPh sb="37" eb="38">
      <t>チ</t>
    </rPh>
    <rPh sb="38" eb="40">
      <t>ケイジョウ</t>
    </rPh>
    <rPh sb="40" eb="42">
      <t>ホウシキ</t>
    </rPh>
    <phoneticPr fontId="2"/>
  </si>
  <si>
    <t>2</t>
    <phoneticPr fontId="2"/>
  </si>
  <si>
    <t>昭和４０年以前は「交通関係の業務上過失致死傷」を含み、昭和４１年以降は含まない。</t>
    <rPh sb="0" eb="2">
      <t>ショウワ</t>
    </rPh>
    <rPh sb="4" eb="7">
      <t>ネンイゼン</t>
    </rPh>
    <rPh sb="9" eb="11">
      <t>コウツウ</t>
    </rPh>
    <rPh sb="11" eb="13">
      <t>カンケイ</t>
    </rPh>
    <rPh sb="14" eb="17">
      <t>ギョウムジョウ</t>
    </rPh>
    <rPh sb="17" eb="19">
      <t>カシツ</t>
    </rPh>
    <rPh sb="19" eb="22">
      <t>チシショウ</t>
    </rPh>
    <rPh sb="24" eb="25">
      <t>フク</t>
    </rPh>
    <rPh sb="27" eb="29">
      <t>ショウワ</t>
    </rPh>
    <rPh sb="31" eb="34">
      <t>ネンイコウ</t>
    </rPh>
    <rPh sb="35" eb="36">
      <t>フク</t>
    </rPh>
    <phoneticPr fontId="2"/>
  </si>
  <si>
    <t>3</t>
    <phoneticPr fontId="2"/>
  </si>
  <si>
    <t>昭和６３年までは「占有離脱物横領」は知能犯に含まれている。</t>
    <rPh sb="0" eb="2">
      <t>ショウワ</t>
    </rPh>
    <rPh sb="4" eb="5">
      <t>ネン</t>
    </rPh>
    <rPh sb="9" eb="11">
      <t>センユウ</t>
    </rPh>
    <rPh sb="11" eb="13">
      <t>リダツ</t>
    </rPh>
    <rPh sb="13" eb="14">
      <t>ブツ</t>
    </rPh>
    <rPh sb="14" eb="16">
      <t>オウリョウ</t>
    </rPh>
    <rPh sb="18" eb="21">
      <t>チノウハン</t>
    </rPh>
    <rPh sb="22" eb="23">
      <t>フク</t>
    </rPh>
    <phoneticPr fontId="2"/>
  </si>
  <si>
    <t>平成１４年から「あっせん利得処罰法」が知能犯に含まれた。</t>
    <rPh sb="0" eb="2">
      <t>ヘイセイ</t>
    </rPh>
    <rPh sb="4" eb="5">
      <t>ネン</t>
    </rPh>
    <rPh sb="12" eb="14">
      <t>リトク</t>
    </rPh>
    <rPh sb="14" eb="16">
      <t>ショバツ</t>
    </rPh>
    <rPh sb="16" eb="17">
      <t>ホウ</t>
    </rPh>
    <rPh sb="19" eb="22">
      <t>チノウハン</t>
    </rPh>
    <rPh sb="23" eb="24">
      <t>フク</t>
    </rPh>
    <phoneticPr fontId="2"/>
  </si>
  <si>
    <t>1　刑法犯　年次別　認知・検挙状況　（１）</t>
    <rPh sb="2" eb="5">
      <t>ケイホウハン</t>
    </rPh>
    <rPh sb="6" eb="9">
      <t>ネンジベツ</t>
    </rPh>
    <rPh sb="10" eb="12">
      <t>ニンチ</t>
    </rPh>
    <rPh sb="13" eb="15">
      <t>ケンキョ</t>
    </rPh>
    <rPh sb="15" eb="17">
      <t>ジョウキョウ</t>
    </rPh>
    <phoneticPr fontId="2"/>
  </si>
  <si>
    <t>1　刑法犯　年次別　認知・検挙状況　（２）</t>
    <rPh sb="2" eb="5">
      <t>ケイホウハン</t>
    </rPh>
    <rPh sb="6" eb="9">
      <t>ネンジベツ</t>
    </rPh>
    <rPh sb="10" eb="12">
      <t>ニンチ</t>
    </rPh>
    <rPh sb="13" eb="15">
      <t>ケンキョ</t>
    </rPh>
    <rPh sb="15" eb="17">
      <t>ジョウキョウ</t>
    </rPh>
    <phoneticPr fontId="2"/>
  </si>
  <si>
    <t>1　刑法犯　年次別　認知・検挙状況　（３）</t>
    <rPh sb="2" eb="5">
      <t>ケイホウハン</t>
    </rPh>
    <rPh sb="6" eb="9">
      <t>ネンジベツ</t>
    </rPh>
    <rPh sb="10" eb="12">
      <t>ニンチ</t>
    </rPh>
    <rPh sb="13" eb="15">
      <t>ケンキョ</t>
    </rPh>
    <rPh sb="15" eb="17">
      <t>ジョウキョウ</t>
    </rPh>
    <phoneticPr fontId="2"/>
  </si>
  <si>
    <t>1　刑法犯　年次別　認知・検挙状況　（４）</t>
    <phoneticPr fontId="2"/>
  </si>
  <si>
    <t>１６</t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</si>
  <si>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</si>
  <si>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</si>
  <si>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</si>
  <si>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</si>
  <si>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</si>
  <si>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２２</t>
    <phoneticPr fontId="2"/>
  </si>
  <si>
    <t>令和</t>
    <rPh sb="0" eb="2">
      <t>レイワ</t>
    </rPh>
    <phoneticPr fontId="2"/>
  </si>
  <si>
    <t>２９</t>
    <phoneticPr fontId="2"/>
  </si>
  <si>
    <t>２８</t>
    <phoneticPr fontId="2"/>
  </si>
  <si>
    <t>２７</t>
    <phoneticPr fontId="2"/>
  </si>
  <si>
    <t>２５</t>
    <phoneticPr fontId="2"/>
  </si>
  <si>
    <t>２４</t>
    <phoneticPr fontId="2"/>
  </si>
  <si>
    <t>２３</t>
    <phoneticPr fontId="2"/>
  </si>
  <si>
    <t>２２</t>
    <phoneticPr fontId="2"/>
  </si>
  <si>
    <t>２１</t>
    <phoneticPr fontId="2"/>
  </si>
  <si>
    <t>２０</t>
    <phoneticPr fontId="2"/>
  </si>
  <si>
    <t>１９</t>
    <phoneticPr fontId="2"/>
  </si>
  <si>
    <t>１８</t>
    <phoneticPr fontId="2"/>
  </si>
  <si>
    <t>１７</t>
    <phoneticPr fontId="2"/>
  </si>
  <si>
    <t>１６</t>
    <phoneticPr fontId="2"/>
  </si>
  <si>
    <t>１５</t>
    <phoneticPr fontId="2"/>
  </si>
  <si>
    <t>１４</t>
    <phoneticPr fontId="2"/>
  </si>
  <si>
    <t>１３</t>
    <phoneticPr fontId="2"/>
  </si>
  <si>
    <t>１２</t>
    <phoneticPr fontId="2"/>
  </si>
  <si>
    <t>１１</t>
    <phoneticPr fontId="2"/>
  </si>
  <si>
    <t>１０</t>
    <phoneticPr fontId="2"/>
  </si>
  <si>
    <t>　９</t>
    <phoneticPr fontId="2"/>
  </si>
  <si>
    <t>　８</t>
    <phoneticPr fontId="2"/>
  </si>
  <si>
    <t>　６</t>
    <phoneticPr fontId="2"/>
  </si>
  <si>
    <t>そ　 の　 他　 の　 刑　 法　 犯</t>
    <rPh sb="0" eb="7">
      <t>ソノタ</t>
    </rPh>
    <rPh sb="12" eb="19">
      <t>ケイホウハン</t>
    </rPh>
    <phoneticPr fontId="2"/>
  </si>
  <si>
    <t>1　刑法犯　年次別　認知・検挙状況　（５）</t>
    <rPh sb="2" eb="5">
      <t>ケイホウハン</t>
    </rPh>
    <rPh sb="6" eb="9">
      <t>ネンジベツ</t>
    </rPh>
    <rPh sb="10" eb="12">
      <t>ニンチ</t>
    </rPh>
    <rPh sb="13" eb="15">
      <t>ケンキョ</t>
    </rPh>
    <rPh sb="15" eb="17">
      <t>ジョウキョウ</t>
    </rPh>
    <phoneticPr fontId="2"/>
  </si>
  <si>
    <t/>
  </si>
  <si>
    <t>公衆等資金提供等処罰法</t>
    <rPh sb="0" eb="2">
      <t>コウシュウ</t>
    </rPh>
    <rPh sb="2" eb="3">
      <t>トウ</t>
    </rPh>
    <rPh sb="3" eb="5">
      <t>シキン</t>
    </rPh>
    <rPh sb="5" eb="7">
      <t>テイキョウ</t>
    </rPh>
    <rPh sb="7" eb="8">
      <t>トウ</t>
    </rPh>
    <rPh sb="8" eb="10">
      <t>ショバツ</t>
    </rPh>
    <rPh sb="10" eb="11">
      <t>ホウ</t>
    </rPh>
    <phoneticPr fontId="7"/>
  </si>
  <si>
    <t>組織的犯罪処罰等法律</t>
    <rPh sb="7" eb="8">
      <t>トウ</t>
    </rPh>
    <rPh sb="9" eb="10">
      <t>リツ</t>
    </rPh>
    <phoneticPr fontId="7"/>
  </si>
  <si>
    <t>サリン等被害防止法</t>
  </si>
  <si>
    <t>毒物混入等防止等法</t>
    <rPh sb="7" eb="8">
      <t>ナド</t>
    </rPh>
    <phoneticPr fontId="7"/>
  </si>
  <si>
    <t>人質強要行為処罰法</t>
  </si>
  <si>
    <t>航空危険行為処罰法</t>
  </si>
  <si>
    <t>火炎びん使用処罰法</t>
  </si>
  <si>
    <t>航空機強取等処罰法</t>
  </si>
  <si>
    <t>爆発物取締罰則</t>
  </si>
  <si>
    <t>決闘罪ニ関スル件</t>
  </si>
  <si>
    <t>暴力行為等処罰法</t>
  </si>
  <si>
    <t>不正指令電磁的記録</t>
    <rPh sb="0" eb="2">
      <t>フセイ</t>
    </rPh>
    <rPh sb="2" eb="4">
      <t>シレイ</t>
    </rPh>
    <rPh sb="4" eb="7">
      <t>デンジテキ</t>
    </rPh>
    <rPh sb="7" eb="9">
      <t>キロク</t>
    </rPh>
    <phoneticPr fontId="2"/>
  </si>
  <si>
    <t>器物損壊等</t>
    <rPh sb="4" eb="5">
      <t>ナド</t>
    </rPh>
    <phoneticPr fontId="2"/>
  </si>
  <si>
    <t>境界毀損</t>
  </si>
  <si>
    <t>建造物等損壊</t>
    <rPh sb="2" eb="3">
      <t>ブツ</t>
    </rPh>
    <phoneticPr fontId="7"/>
  </si>
  <si>
    <t>文書等毀棄</t>
  </si>
  <si>
    <t>盗品等</t>
    <rPh sb="2" eb="3">
      <t>ナド</t>
    </rPh>
    <phoneticPr fontId="2"/>
  </si>
  <si>
    <t>不動産侵奪</t>
    <phoneticPr fontId="7"/>
  </si>
  <si>
    <t>信用毀損・威力業務妨害</t>
    <rPh sb="2" eb="4">
      <t>キソン</t>
    </rPh>
    <rPh sb="5" eb="7">
      <t>イリョク</t>
    </rPh>
    <phoneticPr fontId="7"/>
  </si>
  <si>
    <t>名誉毀損</t>
  </si>
  <si>
    <t>略取誘拐・人身売買</t>
    <rPh sb="5" eb="7">
      <t>ジンシン</t>
    </rPh>
    <rPh sb="7" eb="9">
      <t>バイバイ</t>
    </rPh>
    <phoneticPr fontId="2"/>
  </si>
  <si>
    <t>逮捕監禁</t>
  </si>
  <si>
    <t>遺棄</t>
  </si>
  <si>
    <t>堕胎</t>
  </si>
  <si>
    <t>礼拝所不敬</t>
  </si>
  <si>
    <t>富くじ</t>
  </si>
  <si>
    <t>淫行勧誘・重婚</t>
  </si>
  <si>
    <t>虚偽告訴</t>
  </si>
  <si>
    <t>偽証</t>
  </si>
  <si>
    <t>飲料水汚染</t>
  </si>
  <si>
    <t>あへん煙吸食所持</t>
  </si>
  <si>
    <t>秘密侵害</t>
  </si>
  <si>
    <t>住居侵入</t>
  </si>
  <si>
    <t>往来妨害</t>
  </si>
  <si>
    <t>出水・水利妨害</t>
  </si>
  <si>
    <t>激発物破裂・ガス漏出</t>
    <phoneticPr fontId="7"/>
  </si>
  <si>
    <t>失火</t>
  </si>
  <si>
    <t>騒乱</t>
  </si>
  <si>
    <t>犯人蔵匿証拠隠滅</t>
    <phoneticPr fontId="7"/>
  </si>
  <si>
    <t>逃走</t>
  </si>
  <si>
    <t>公務執行妨害</t>
  </si>
  <si>
    <t>国交</t>
  </si>
  <si>
    <t>外患</t>
  </si>
  <si>
    <t>内乱</t>
  </si>
  <si>
    <t>業務上等過失致死傷</t>
  </si>
  <si>
    <t>過失致死</t>
  </si>
  <si>
    <t>過失傷害</t>
  </si>
  <si>
    <t>危険運転致死傷</t>
    <phoneticPr fontId="7"/>
  </si>
  <si>
    <t>占有離脱物横領</t>
    <phoneticPr fontId="7"/>
  </si>
  <si>
    <t>その他の刑法犯</t>
    <rPh sb="2" eb="3">
      <t>タ</t>
    </rPh>
    <phoneticPr fontId="7"/>
  </si>
  <si>
    <t>わいせつ物領布等</t>
  </si>
  <si>
    <t>公然わいせつ</t>
  </si>
  <si>
    <t>わいせつ</t>
  </si>
  <si>
    <t>賭博開帳等</t>
    <rPh sb="0" eb="2">
      <t>トバク</t>
    </rPh>
    <rPh sb="2" eb="4">
      <t>カイチョウ</t>
    </rPh>
    <rPh sb="4" eb="5">
      <t>トウ</t>
    </rPh>
    <phoneticPr fontId="7"/>
  </si>
  <si>
    <t>常習賭博</t>
    <rPh sb="0" eb="2">
      <t>ジョウシュウ</t>
    </rPh>
    <phoneticPr fontId="7"/>
  </si>
  <si>
    <t>普通賭博</t>
    <rPh sb="0" eb="2">
      <t>フツウ</t>
    </rPh>
    <phoneticPr fontId="7"/>
  </si>
  <si>
    <t>賭博</t>
    <phoneticPr fontId="7"/>
  </si>
  <si>
    <t>風俗犯</t>
  </si>
  <si>
    <t>背任</t>
  </si>
  <si>
    <t>あっせん利得処罰法</t>
    <rPh sb="5" eb="6">
      <t>トク</t>
    </rPh>
    <phoneticPr fontId="7"/>
  </si>
  <si>
    <t>うち）贈賄</t>
  </si>
  <si>
    <t>汚職</t>
  </si>
  <si>
    <t>印章偽造</t>
  </si>
  <si>
    <t>有価証券偽造</t>
  </si>
  <si>
    <t>支払用カード偽造</t>
  </si>
  <si>
    <t>文書偽造</t>
  </si>
  <si>
    <t>通貨偽造</t>
    <rPh sb="0" eb="2">
      <t>ツウカ</t>
    </rPh>
    <phoneticPr fontId="7"/>
  </si>
  <si>
    <t>偽造</t>
  </si>
  <si>
    <t>うち）業務上横領</t>
  </si>
  <si>
    <t>横領</t>
  </si>
  <si>
    <t>詐欺</t>
  </si>
  <si>
    <t>知能犯</t>
  </si>
  <si>
    <t>非侵入窃盗</t>
    <rPh sb="3" eb="5">
      <t>セットウ</t>
    </rPh>
    <phoneticPr fontId="7"/>
  </si>
  <si>
    <t>乗り物盗</t>
    <phoneticPr fontId="2"/>
  </si>
  <si>
    <t>侵入窃盗</t>
    <rPh sb="0" eb="2">
      <t>シンニュウ</t>
    </rPh>
    <rPh sb="2" eb="4">
      <t>セットウ</t>
    </rPh>
    <phoneticPr fontId="7"/>
  </si>
  <si>
    <t>窃盗犯</t>
  </si>
  <si>
    <t>恐喝</t>
  </si>
  <si>
    <t>脅迫</t>
  </si>
  <si>
    <t>うち）傷害致死</t>
    <phoneticPr fontId="7"/>
  </si>
  <si>
    <t>傷害</t>
    <phoneticPr fontId="7"/>
  </si>
  <si>
    <t>暴行</t>
  </si>
  <si>
    <t>凶器準備集合</t>
  </si>
  <si>
    <t>粗暴犯</t>
  </si>
  <si>
    <t>放火</t>
  </si>
  <si>
    <t>強盗・準強盗</t>
    <phoneticPr fontId="7"/>
  </si>
  <si>
    <t>強盗傷人</t>
  </si>
  <si>
    <t>強盗殺人</t>
  </si>
  <si>
    <t>強盗</t>
  </si>
  <si>
    <t>自殺関与・同意殺人</t>
    <phoneticPr fontId="7"/>
  </si>
  <si>
    <t>殺人予備</t>
  </si>
  <si>
    <t>組織的嬰児殺</t>
  </si>
  <si>
    <t>組織的殺人</t>
  </si>
  <si>
    <t>嬰児殺</t>
  </si>
  <si>
    <t>殺人</t>
  </si>
  <si>
    <t>凶悪犯</t>
  </si>
  <si>
    <t>刑法犯総数</t>
  </si>
  <si>
    <t>うち）他県
発生事件</t>
    <rPh sb="3" eb="5">
      <t>タケン</t>
    </rPh>
    <rPh sb="6" eb="8">
      <t>ハッセイ</t>
    </rPh>
    <rPh sb="8" eb="10">
      <t>ジケン</t>
    </rPh>
    <phoneticPr fontId="7"/>
  </si>
  <si>
    <t>うち）他県
発生事件</t>
    <rPh sb="6" eb="8">
      <t>ハッセイ</t>
    </rPh>
    <rPh sb="8" eb="10">
      <t>ジケン</t>
    </rPh>
    <phoneticPr fontId="7"/>
  </si>
  <si>
    <t>うち）
女</t>
    <phoneticPr fontId="7"/>
  </si>
  <si>
    <t>うち）
女</t>
    <phoneticPr fontId="7"/>
  </si>
  <si>
    <t>うち）
他県</t>
    <rPh sb="4" eb="6">
      <t>タケン</t>
    </rPh>
    <phoneticPr fontId="7"/>
  </si>
  <si>
    <t>うち）
他県</t>
    <phoneticPr fontId="7"/>
  </si>
  <si>
    <t>うち）
既届</t>
    <rPh sb="4" eb="5">
      <t>キ</t>
    </rPh>
    <rPh sb="5" eb="6">
      <t>トドケ</t>
    </rPh>
    <phoneticPr fontId="7"/>
  </si>
  <si>
    <t>うち）未届
(現認を除く)</t>
    <rPh sb="3" eb="4">
      <t>ミ</t>
    </rPh>
    <rPh sb="4" eb="5">
      <t>トドケ</t>
    </rPh>
    <rPh sb="7" eb="9">
      <t>ウツツニン</t>
    </rPh>
    <rPh sb="10" eb="11">
      <t>ノゾ</t>
    </rPh>
    <phoneticPr fontId="7"/>
  </si>
  <si>
    <t>うち）
既届</t>
    <phoneticPr fontId="7"/>
  </si>
  <si>
    <t>うち）
解決</t>
    <rPh sb="4" eb="6">
      <t>カイケツ</t>
    </rPh>
    <phoneticPr fontId="7"/>
  </si>
  <si>
    <t>うち）
本月事件</t>
    <phoneticPr fontId="7"/>
  </si>
  <si>
    <t>うち）
本月事件</t>
    <rPh sb="4" eb="6">
      <t>ホンゲツ</t>
    </rPh>
    <rPh sb="6" eb="8">
      <t>ジケン</t>
    </rPh>
    <phoneticPr fontId="7"/>
  </si>
  <si>
    <t>罪　　種　　　　</t>
    <rPh sb="0" eb="1">
      <t>ザイ</t>
    </rPh>
    <rPh sb="3" eb="4">
      <t>シュ</t>
    </rPh>
    <phoneticPr fontId="7"/>
  </si>
  <si>
    <t>うち）
少年</t>
    <phoneticPr fontId="7"/>
  </si>
  <si>
    <t>総　数</t>
    <phoneticPr fontId="7"/>
  </si>
  <si>
    <t>総数</t>
    <rPh sb="0" eb="2">
      <t>ソウスウ</t>
    </rPh>
    <phoneticPr fontId="7"/>
  </si>
  <si>
    <t>他署管内発生事件</t>
    <phoneticPr fontId="7"/>
  </si>
  <si>
    <t>自署管内発生事件</t>
    <phoneticPr fontId="7"/>
  </si>
  <si>
    <t>うち）
既届</t>
    <phoneticPr fontId="7"/>
  </si>
  <si>
    <t>総　数</t>
    <rPh sb="0" eb="1">
      <t>フサ</t>
    </rPh>
    <rPh sb="2" eb="3">
      <t>カズ</t>
    </rPh>
    <phoneticPr fontId="7"/>
  </si>
  <si>
    <t>検挙人員</t>
    <phoneticPr fontId="7"/>
  </si>
  <si>
    <t>自署管内発生事件で他署が検挙した件数</t>
    <rPh sb="2" eb="4">
      <t>カンナイ</t>
    </rPh>
    <rPh sb="4" eb="6">
      <t>ハッセイ</t>
    </rPh>
    <rPh sb="16" eb="18">
      <t>ケンスウ</t>
    </rPh>
    <phoneticPr fontId="7"/>
  </si>
  <si>
    <t>検挙件数</t>
    <phoneticPr fontId="7"/>
  </si>
  <si>
    <t>認知件数</t>
    <rPh sb="0" eb="1">
      <t>シノブ</t>
    </rPh>
    <rPh sb="1" eb="2">
      <t>チ</t>
    </rPh>
    <rPh sb="2" eb="3">
      <t>ケン</t>
    </rPh>
    <rPh sb="3" eb="4">
      <t>カズ</t>
    </rPh>
    <phoneticPr fontId="7"/>
  </si>
  <si>
    <t>２．刑法犯　罪種別  認知・検挙件数及び検挙人員</t>
    <rPh sb="2" eb="5">
      <t>ケイホウハン</t>
    </rPh>
    <rPh sb="6" eb="7">
      <t>ツミ</t>
    </rPh>
    <rPh sb="7" eb="9">
      <t>シュベツ</t>
    </rPh>
    <rPh sb="11" eb="13">
      <t>ニンチ</t>
    </rPh>
    <rPh sb="14" eb="16">
      <t>ケンキョ</t>
    </rPh>
    <rPh sb="16" eb="18">
      <t>ケンスウ</t>
    </rPh>
    <rPh sb="18" eb="19">
      <t>オヨ</t>
    </rPh>
    <rPh sb="20" eb="22">
      <t>ケンキョ</t>
    </rPh>
    <rPh sb="22" eb="24">
      <t>ジンイン</t>
    </rPh>
    <phoneticPr fontId="7"/>
  </si>
  <si>
    <t>少年</t>
    <rPh sb="0" eb="2">
      <t>ショウネン</t>
    </rPh>
    <phoneticPr fontId="7"/>
  </si>
  <si>
    <t>人　員</t>
    <rPh sb="0" eb="1">
      <t>ヒト</t>
    </rPh>
    <rPh sb="2" eb="3">
      <t>イン</t>
    </rPh>
    <phoneticPr fontId="7"/>
  </si>
  <si>
    <t>検　挙</t>
    <rPh sb="0" eb="1">
      <t>ケン</t>
    </rPh>
    <rPh sb="2" eb="3">
      <t>キョ</t>
    </rPh>
    <phoneticPr fontId="7"/>
  </si>
  <si>
    <t>認　知</t>
    <rPh sb="0" eb="1">
      <t>ニン</t>
    </rPh>
    <rPh sb="2" eb="3">
      <t>チ</t>
    </rPh>
    <phoneticPr fontId="7"/>
  </si>
  <si>
    <t>本　部</t>
    <rPh sb="0" eb="1">
      <t>ホン</t>
    </rPh>
    <rPh sb="2" eb="3">
      <t>ブ</t>
    </rPh>
    <phoneticPr fontId="7"/>
  </si>
  <si>
    <t>名　張</t>
    <rPh sb="0" eb="1">
      <t>メイ</t>
    </rPh>
    <rPh sb="2" eb="3">
      <t>チョウ</t>
    </rPh>
    <phoneticPr fontId="7"/>
  </si>
  <si>
    <t>伊　賀</t>
    <rPh sb="0" eb="1">
      <t>イ</t>
    </rPh>
    <rPh sb="2" eb="3">
      <t>ガ</t>
    </rPh>
    <phoneticPr fontId="7"/>
  </si>
  <si>
    <t>紀　宝</t>
    <rPh sb="0" eb="1">
      <t>キ</t>
    </rPh>
    <rPh sb="2" eb="3">
      <t>ホウ</t>
    </rPh>
    <phoneticPr fontId="7"/>
  </si>
  <si>
    <t>熊　野</t>
    <rPh sb="0" eb="1">
      <t>クマ</t>
    </rPh>
    <rPh sb="2" eb="3">
      <t>ノ</t>
    </rPh>
    <phoneticPr fontId="7"/>
  </si>
  <si>
    <t>尾　鷲</t>
    <rPh sb="0" eb="1">
      <t>オ</t>
    </rPh>
    <rPh sb="2" eb="3">
      <t>ワシ</t>
    </rPh>
    <phoneticPr fontId="7"/>
  </si>
  <si>
    <t>鳥　羽</t>
    <rPh sb="0" eb="1">
      <t>トリ</t>
    </rPh>
    <rPh sb="2" eb="3">
      <t>ハネ</t>
    </rPh>
    <phoneticPr fontId="7"/>
  </si>
  <si>
    <t>伊　勢</t>
    <rPh sb="0" eb="1">
      <t>イ</t>
    </rPh>
    <rPh sb="2" eb="3">
      <t>ゼイ</t>
    </rPh>
    <phoneticPr fontId="7"/>
  </si>
  <si>
    <t>大　台</t>
    <rPh sb="0" eb="1">
      <t>ダイ</t>
    </rPh>
    <rPh sb="2" eb="3">
      <t>ダイ</t>
    </rPh>
    <phoneticPr fontId="7"/>
  </si>
  <si>
    <t>松　阪</t>
    <rPh sb="0" eb="1">
      <t>マツ</t>
    </rPh>
    <rPh sb="2" eb="3">
      <t>サカ</t>
    </rPh>
    <phoneticPr fontId="7"/>
  </si>
  <si>
    <t>計</t>
    <rPh sb="0" eb="1">
      <t>ケイ</t>
    </rPh>
    <phoneticPr fontId="7"/>
  </si>
  <si>
    <t>強盗・準強盗</t>
    <rPh sb="0" eb="2">
      <t>ゴウトウ</t>
    </rPh>
    <rPh sb="3" eb="4">
      <t>ジュン</t>
    </rPh>
    <rPh sb="4" eb="6">
      <t>ゴウトウ</t>
    </rPh>
    <phoneticPr fontId="7"/>
  </si>
  <si>
    <t>強盗傷人</t>
    <rPh sb="0" eb="2">
      <t>ゴウトウ</t>
    </rPh>
    <rPh sb="2" eb="3">
      <t>キズ</t>
    </rPh>
    <rPh sb="3" eb="4">
      <t>ジン</t>
    </rPh>
    <phoneticPr fontId="7"/>
  </si>
  <si>
    <t>強盗殺人</t>
    <rPh sb="0" eb="1">
      <t>ツヨシ</t>
    </rPh>
    <rPh sb="1" eb="2">
      <t>ヌス</t>
    </rPh>
    <rPh sb="2" eb="3">
      <t>ゴロシ</t>
    </rPh>
    <rPh sb="3" eb="4">
      <t>ヒト</t>
    </rPh>
    <phoneticPr fontId="7"/>
  </si>
  <si>
    <t>その他</t>
    <rPh sb="2" eb="3">
      <t>タ</t>
    </rPh>
    <phoneticPr fontId="7"/>
  </si>
  <si>
    <t>略取誘拐・　　人身売買</t>
    <rPh sb="0" eb="2">
      <t>リャクシュ</t>
    </rPh>
    <rPh sb="2" eb="4">
      <t>ユウカイ</t>
    </rPh>
    <rPh sb="7" eb="9">
      <t>ジンシン</t>
    </rPh>
    <rPh sb="9" eb="11">
      <t>バイバイ</t>
    </rPh>
    <phoneticPr fontId="7"/>
  </si>
  <si>
    <t>住居侵入</t>
    <rPh sb="0" eb="2">
      <t>ジュウキョ</t>
    </rPh>
    <rPh sb="2" eb="4">
      <t>シンニュウ</t>
    </rPh>
    <phoneticPr fontId="7"/>
  </si>
  <si>
    <t>器物損壊等</t>
    <rPh sb="0" eb="2">
      <t>キブツ</t>
    </rPh>
    <rPh sb="2" eb="4">
      <t>ソンカイ</t>
    </rPh>
    <rPh sb="4" eb="5">
      <t>ナド</t>
    </rPh>
    <phoneticPr fontId="7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</si>
  <si>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7"/>
  </si>
  <si>
    <t>わいせつ</t>
    <phoneticPr fontId="7"/>
  </si>
  <si>
    <t>賭　　博</t>
    <rPh sb="0" eb="1">
      <t>ト</t>
    </rPh>
    <rPh sb="3" eb="4">
      <t>ヒロシ</t>
    </rPh>
    <phoneticPr fontId="7"/>
  </si>
  <si>
    <t>背　　任</t>
    <rPh sb="0" eb="1">
      <t>セ</t>
    </rPh>
    <rPh sb="3" eb="4">
      <t>ニン</t>
    </rPh>
    <phoneticPr fontId="7"/>
  </si>
  <si>
    <t>あっせん
利得処罰法</t>
    <rPh sb="5" eb="7">
      <t>リトク</t>
    </rPh>
    <rPh sb="7" eb="9">
      <t>ショバツ</t>
    </rPh>
    <rPh sb="9" eb="10">
      <t>ホウ</t>
    </rPh>
    <phoneticPr fontId="7"/>
  </si>
  <si>
    <t>汚　　職</t>
    <rPh sb="0" eb="1">
      <t>キタナ</t>
    </rPh>
    <rPh sb="3" eb="4">
      <t>ショク</t>
    </rPh>
    <phoneticPr fontId="7"/>
  </si>
  <si>
    <t>偽　　造</t>
    <rPh sb="0" eb="1">
      <t>ニセ</t>
    </rPh>
    <rPh sb="3" eb="4">
      <t>ヅクリ</t>
    </rPh>
    <phoneticPr fontId="7"/>
  </si>
  <si>
    <t>横　　領</t>
    <rPh sb="0" eb="1">
      <t>ヨコ</t>
    </rPh>
    <rPh sb="3" eb="4">
      <t>リョウ</t>
    </rPh>
    <phoneticPr fontId="7"/>
  </si>
  <si>
    <t>詐　　欺</t>
    <rPh sb="0" eb="1">
      <t>イツワ</t>
    </rPh>
    <rPh sb="3" eb="4">
      <t>ギ</t>
    </rPh>
    <phoneticPr fontId="7"/>
  </si>
  <si>
    <t>恐　　　　喝</t>
    <rPh sb="0" eb="1">
      <t>オソ</t>
    </rPh>
    <rPh sb="5" eb="6">
      <t>カツ</t>
    </rPh>
    <phoneticPr fontId="7"/>
  </si>
  <si>
    <t>脅　　　　迫</t>
    <rPh sb="0" eb="1">
      <t>オビヤ</t>
    </rPh>
    <rPh sb="5" eb="6">
      <t>ハサマ</t>
    </rPh>
    <phoneticPr fontId="7"/>
  </si>
  <si>
    <t>傷　　　　害</t>
    <rPh sb="0" eb="1">
      <t>キズ</t>
    </rPh>
    <rPh sb="5" eb="6">
      <t>ガイ</t>
    </rPh>
    <phoneticPr fontId="7"/>
  </si>
  <si>
    <t>暴　　　　行</t>
    <rPh sb="0" eb="1">
      <t>アバ</t>
    </rPh>
    <rPh sb="5" eb="6">
      <t>ギョウ</t>
    </rPh>
    <phoneticPr fontId="7"/>
  </si>
  <si>
    <t>凶器準備集合</t>
    <rPh sb="0" eb="2">
      <t>キョウキ</t>
    </rPh>
    <rPh sb="2" eb="4">
      <t>ジュンビ</t>
    </rPh>
    <rPh sb="4" eb="6">
      <t>シュウゴウ</t>
    </rPh>
    <phoneticPr fontId="7"/>
  </si>
  <si>
    <t>放　　　　火</t>
    <rPh sb="0" eb="1">
      <t>ホウ</t>
    </rPh>
    <rPh sb="5" eb="6">
      <t>ヒ</t>
    </rPh>
    <phoneticPr fontId="7"/>
  </si>
  <si>
    <t>強　　　　盗</t>
    <rPh sb="0" eb="1">
      <t>ツヨシ</t>
    </rPh>
    <rPh sb="5" eb="6">
      <t>ヌス</t>
    </rPh>
    <phoneticPr fontId="7"/>
  </si>
  <si>
    <t>殺　　　　人</t>
    <rPh sb="0" eb="1">
      <t>ゴロシ</t>
    </rPh>
    <rPh sb="5" eb="6">
      <t>ヒト</t>
    </rPh>
    <phoneticPr fontId="7"/>
  </si>
  <si>
    <t>その他の刑法犯</t>
    <rPh sb="2" eb="3">
      <t>タ</t>
    </rPh>
    <rPh sb="4" eb="7">
      <t>ケイホウハン</t>
    </rPh>
    <phoneticPr fontId="7"/>
  </si>
  <si>
    <t>風　俗　犯</t>
    <rPh sb="0" eb="1">
      <t>カゼ</t>
    </rPh>
    <rPh sb="2" eb="3">
      <t>ゾク</t>
    </rPh>
    <rPh sb="4" eb="5">
      <t>ハン</t>
    </rPh>
    <phoneticPr fontId="7"/>
  </si>
  <si>
    <t>知　　　能　　　犯</t>
    <rPh sb="0" eb="1">
      <t>チ</t>
    </rPh>
    <rPh sb="4" eb="5">
      <t>ノウ</t>
    </rPh>
    <rPh sb="8" eb="9">
      <t>ハン</t>
    </rPh>
    <phoneticPr fontId="7"/>
  </si>
  <si>
    <t>窃　盗　犯</t>
    <rPh sb="0" eb="1">
      <t>ヌス</t>
    </rPh>
    <rPh sb="2" eb="3">
      <t>ヌス</t>
    </rPh>
    <rPh sb="4" eb="5">
      <t>ハン</t>
    </rPh>
    <phoneticPr fontId="7"/>
  </si>
  <si>
    <t>粗　　　暴　　　犯</t>
    <rPh sb="0" eb="1">
      <t>ホボ</t>
    </rPh>
    <rPh sb="4" eb="5">
      <t>アバ</t>
    </rPh>
    <rPh sb="8" eb="9">
      <t>ハン</t>
    </rPh>
    <phoneticPr fontId="7"/>
  </si>
  <si>
    <t>凶　　　悪　　　犯</t>
    <rPh sb="0" eb="1">
      <t>キョウ</t>
    </rPh>
    <rPh sb="4" eb="5">
      <t>アク</t>
    </rPh>
    <rPh sb="8" eb="9">
      <t>ハン</t>
    </rPh>
    <phoneticPr fontId="7"/>
  </si>
  <si>
    <t>刑法犯総数</t>
    <rPh sb="0" eb="3">
      <t>ケイホウハン</t>
    </rPh>
    <rPh sb="3" eb="5">
      <t>ソウスウ</t>
    </rPh>
    <phoneticPr fontId="7"/>
  </si>
  <si>
    <t>３　刑法犯　罪種別　認知、検挙件数・人員表（２）</t>
    <rPh sb="2" eb="5">
      <t>ケイホウハン</t>
    </rPh>
    <rPh sb="6" eb="9">
      <t>ザイシュベツ</t>
    </rPh>
    <rPh sb="10" eb="12">
      <t>ニンチ</t>
    </rPh>
    <rPh sb="13" eb="15">
      <t>ケンキョ</t>
    </rPh>
    <rPh sb="15" eb="17">
      <t>ケンスウ</t>
    </rPh>
    <rPh sb="18" eb="21">
      <t>ジンインヒョウ</t>
    </rPh>
    <phoneticPr fontId="7"/>
  </si>
  <si>
    <t>津　南</t>
    <rPh sb="0" eb="1">
      <t>ツ</t>
    </rPh>
    <rPh sb="2" eb="3">
      <t>ミナミ</t>
    </rPh>
    <phoneticPr fontId="7"/>
  </si>
  <si>
    <t>津</t>
    <rPh sb="0" eb="1">
      <t>ツ</t>
    </rPh>
    <phoneticPr fontId="7"/>
  </si>
  <si>
    <t>鈴　鹿</t>
    <rPh sb="0" eb="1">
      <t>スズ</t>
    </rPh>
    <rPh sb="2" eb="3">
      <t>シカ</t>
    </rPh>
    <phoneticPr fontId="7"/>
  </si>
  <si>
    <t>亀　山</t>
    <rPh sb="0" eb="1">
      <t>カメ</t>
    </rPh>
    <rPh sb="2" eb="3">
      <t>ヤマ</t>
    </rPh>
    <phoneticPr fontId="7"/>
  </si>
  <si>
    <t>四日市西</t>
    <rPh sb="0" eb="3">
      <t>ヨッカイチ</t>
    </rPh>
    <rPh sb="3" eb="4">
      <t>ニシ</t>
    </rPh>
    <phoneticPr fontId="7"/>
  </si>
  <si>
    <t>四日市南</t>
    <rPh sb="0" eb="3">
      <t>ヨッカイチ</t>
    </rPh>
    <rPh sb="3" eb="4">
      <t>ミナミ</t>
    </rPh>
    <phoneticPr fontId="7"/>
  </si>
  <si>
    <t>四日市北</t>
    <rPh sb="0" eb="3">
      <t>ヨッカイチ</t>
    </rPh>
    <rPh sb="3" eb="4">
      <t>キタ</t>
    </rPh>
    <phoneticPr fontId="7"/>
  </si>
  <si>
    <t>いなべ</t>
    <phoneticPr fontId="7"/>
  </si>
  <si>
    <t>桑　名</t>
    <rPh sb="0" eb="1">
      <t>クワ</t>
    </rPh>
    <rPh sb="2" eb="3">
      <t>メイ</t>
    </rPh>
    <phoneticPr fontId="7"/>
  </si>
  <si>
    <t>わいせつ</t>
    <phoneticPr fontId="7"/>
  </si>
  <si>
    <t>３　刑法犯　罪種別　認知、検挙件数・人員表（１）</t>
    <rPh sb="2" eb="5">
      <t>ケイホウハン</t>
    </rPh>
    <rPh sb="6" eb="9">
      <t>ザイシュベツ</t>
    </rPh>
    <rPh sb="10" eb="12">
      <t>ニンチ</t>
    </rPh>
    <rPh sb="13" eb="15">
      <t>ケンキョ</t>
    </rPh>
    <rPh sb="15" eb="17">
      <t>ケンスウ</t>
    </rPh>
    <rPh sb="18" eb="21">
      <t>ジンインヒョウ</t>
    </rPh>
    <phoneticPr fontId="7"/>
  </si>
  <si>
    <t>本　　部</t>
    <rPh sb="0" eb="4">
      <t>ホンブ</t>
    </rPh>
    <phoneticPr fontId="2"/>
  </si>
  <si>
    <t>名　　張</t>
    <rPh sb="0" eb="4">
      <t>ナバリ</t>
    </rPh>
    <phoneticPr fontId="2"/>
  </si>
  <si>
    <t>伊　　賀</t>
    <rPh sb="0" eb="1">
      <t>イ</t>
    </rPh>
    <rPh sb="3" eb="4">
      <t>ガ</t>
    </rPh>
    <phoneticPr fontId="2"/>
  </si>
  <si>
    <t>紀　　宝</t>
    <rPh sb="0" eb="1">
      <t>キ</t>
    </rPh>
    <rPh sb="3" eb="4">
      <t>ホウ</t>
    </rPh>
    <phoneticPr fontId="2"/>
  </si>
  <si>
    <t>熊　　野</t>
    <rPh sb="0" eb="4">
      <t>クマノ</t>
    </rPh>
    <phoneticPr fontId="2"/>
  </si>
  <si>
    <t>尾　　鷲</t>
    <rPh sb="0" eb="4">
      <t>オワセ</t>
    </rPh>
    <phoneticPr fontId="2"/>
  </si>
  <si>
    <t>鳥　　羽</t>
    <rPh sb="0" eb="4">
      <t>トバ</t>
    </rPh>
    <phoneticPr fontId="2"/>
  </si>
  <si>
    <t>伊　　勢</t>
    <rPh sb="0" eb="4">
      <t>イセ</t>
    </rPh>
    <phoneticPr fontId="2"/>
  </si>
  <si>
    <t>大　　台</t>
    <rPh sb="0" eb="4">
      <t>オオダイ</t>
    </rPh>
    <phoneticPr fontId="2"/>
  </si>
  <si>
    <t>松　　阪</t>
    <rPh sb="0" eb="4">
      <t>マツサカ</t>
    </rPh>
    <phoneticPr fontId="2"/>
  </si>
  <si>
    <t>津　　南</t>
    <rPh sb="0" eb="1">
      <t>ツ</t>
    </rPh>
    <rPh sb="3" eb="4">
      <t>ミナミ</t>
    </rPh>
    <phoneticPr fontId="2"/>
  </si>
  <si>
    <t>津</t>
    <rPh sb="0" eb="1">
      <t>ツ</t>
    </rPh>
    <phoneticPr fontId="2"/>
  </si>
  <si>
    <t>鈴　　鹿</t>
    <rPh sb="0" eb="4">
      <t>スズカ</t>
    </rPh>
    <phoneticPr fontId="2"/>
  </si>
  <si>
    <t>亀　　山</t>
    <rPh sb="0" eb="4">
      <t>カメヤマ</t>
    </rPh>
    <phoneticPr fontId="2"/>
  </si>
  <si>
    <t>四日市西</t>
    <rPh sb="0" eb="3">
      <t>ヨッカイチ</t>
    </rPh>
    <rPh sb="3" eb="4">
      <t>ニシ</t>
    </rPh>
    <phoneticPr fontId="2"/>
  </si>
  <si>
    <t>四日市南</t>
    <rPh sb="0" eb="3">
      <t>ヨッカイチ</t>
    </rPh>
    <rPh sb="3" eb="4">
      <t>ミナミ</t>
    </rPh>
    <phoneticPr fontId="2"/>
  </si>
  <si>
    <t>四日市北</t>
    <rPh sb="0" eb="3">
      <t>ヨッカイチ</t>
    </rPh>
    <rPh sb="3" eb="4">
      <t>キタ</t>
    </rPh>
    <phoneticPr fontId="2"/>
  </si>
  <si>
    <t>いなべ</t>
    <phoneticPr fontId="2"/>
  </si>
  <si>
    <t>桑　　名</t>
    <rPh sb="0" eb="4">
      <t>クワナ</t>
    </rPh>
    <phoneticPr fontId="2"/>
  </si>
  <si>
    <t>総　　数</t>
    <rPh sb="0" eb="4">
      <t>ソウスウ</t>
    </rPh>
    <phoneticPr fontId="2"/>
  </si>
  <si>
    <t>人　員</t>
    <rPh sb="0" eb="1">
      <t>ニンケンキョ</t>
    </rPh>
    <rPh sb="2" eb="3">
      <t>イン</t>
    </rPh>
    <phoneticPr fontId="2"/>
  </si>
  <si>
    <t>検　挙</t>
    <rPh sb="0" eb="3">
      <t>ケンキョ</t>
    </rPh>
    <phoneticPr fontId="2"/>
  </si>
  <si>
    <t>認　知</t>
    <rPh sb="0" eb="3">
      <t>ニンチ</t>
    </rPh>
    <phoneticPr fontId="2"/>
  </si>
  <si>
    <t>署別</t>
    <rPh sb="0" eb="1">
      <t>ショ</t>
    </rPh>
    <rPh sb="1" eb="2">
      <t>ベツ</t>
    </rPh>
    <phoneticPr fontId="2"/>
  </si>
  <si>
    <t>そ  の  他</t>
    <rPh sb="0" eb="7">
      <t>ソノタ</t>
    </rPh>
    <phoneticPr fontId="2"/>
  </si>
  <si>
    <t>風　俗　犯</t>
    <rPh sb="0" eb="3">
      <t>フウゾク</t>
    </rPh>
    <rPh sb="4" eb="5">
      <t>ハン</t>
    </rPh>
    <phoneticPr fontId="2"/>
  </si>
  <si>
    <t>知　能　犯</t>
    <rPh sb="0" eb="5">
      <t>チノウハン</t>
    </rPh>
    <phoneticPr fontId="2"/>
  </si>
  <si>
    <t>窃　盗　犯</t>
    <rPh sb="0" eb="5">
      <t>セットウハン</t>
    </rPh>
    <phoneticPr fontId="2"/>
  </si>
  <si>
    <t>粗　暴　犯</t>
    <rPh sb="0" eb="3">
      <t>ソボウ</t>
    </rPh>
    <rPh sb="4" eb="5">
      <t>ハン</t>
    </rPh>
    <phoneticPr fontId="2"/>
  </si>
  <si>
    <t>凶　悪　犯</t>
    <rPh sb="0" eb="5">
      <t>キョウアクハン</t>
    </rPh>
    <phoneticPr fontId="2"/>
  </si>
  <si>
    <t>総　　　　　数</t>
    <rPh sb="0" eb="7">
      <t>ソウスウ</t>
    </rPh>
    <phoneticPr fontId="2"/>
  </si>
  <si>
    <t>包括罪種</t>
    <rPh sb="0" eb="2">
      <t>ホウカツ</t>
    </rPh>
    <rPh sb="2" eb="3">
      <t>ザイ</t>
    </rPh>
    <rPh sb="3" eb="4">
      <t>シュ</t>
    </rPh>
    <phoneticPr fontId="2"/>
  </si>
  <si>
    <t>4　刑法犯　警察署別包括罪種別　認知・検挙件数　検挙人員　前年対比　　</t>
    <rPh sb="2" eb="5">
      <t>ケイホウハン</t>
    </rPh>
    <rPh sb="6" eb="9">
      <t>ケイサツショ</t>
    </rPh>
    <rPh sb="9" eb="10">
      <t>ベツ</t>
    </rPh>
    <rPh sb="10" eb="12">
      <t>ホウカツ</t>
    </rPh>
    <rPh sb="12" eb="15">
      <t>ザイシュベツ</t>
    </rPh>
    <rPh sb="16" eb="18">
      <t>ニンチ</t>
    </rPh>
    <rPh sb="19" eb="21">
      <t>ケンキョ</t>
    </rPh>
    <rPh sb="21" eb="23">
      <t>ケンスウ</t>
    </rPh>
    <rPh sb="24" eb="26">
      <t>ケンキョ</t>
    </rPh>
    <rPh sb="26" eb="28">
      <t>ジンイン</t>
    </rPh>
    <rPh sb="29" eb="31">
      <t>ゼンネン</t>
    </rPh>
    <rPh sb="31" eb="33">
      <t>タイヒ</t>
    </rPh>
    <phoneticPr fontId="2"/>
  </si>
  <si>
    <t>うち）　業務上等過失致死傷</t>
    <phoneticPr fontId="2"/>
  </si>
  <si>
    <t>　２</t>
    <phoneticPr fontId="2"/>
  </si>
  <si>
    <t>　３</t>
    <phoneticPr fontId="2"/>
  </si>
  <si>
    <t>　３</t>
    <phoneticPr fontId="2"/>
  </si>
  <si>
    <t>　２</t>
    <phoneticPr fontId="2"/>
  </si>
  <si>
    <t>　４</t>
    <phoneticPr fontId="2"/>
  </si>
  <si>
    <t>５　重要犯罪・重要窃盗犯　認知・検挙件数・検挙人員 前年対比</t>
    <rPh sb="2" eb="4">
      <t>ジュウヨウ</t>
    </rPh>
    <rPh sb="4" eb="6">
      <t>ハンザイ</t>
    </rPh>
    <rPh sb="7" eb="9">
      <t>ジュウヨウ</t>
    </rPh>
    <rPh sb="9" eb="12">
      <t>セットウハン</t>
    </rPh>
    <rPh sb="13" eb="15">
      <t>ニンチ</t>
    </rPh>
    <rPh sb="16" eb="18">
      <t>ケンキョ</t>
    </rPh>
    <rPh sb="18" eb="20">
      <t>ケンスウ</t>
    </rPh>
    <rPh sb="21" eb="23">
      <t>ケンキョ</t>
    </rPh>
    <rPh sb="23" eb="25">
      <t>ジンイン</t>
    </rPh>
    <rPh sb="26" eb="28">
      <t>ゼンネン</t>
    </rPh>
    <rPh sb="28" eb="30">
      <t>タイヒ</t>
    </rPh>
    <phoneticPr fontId="7"/>
  </si>
  <si>
    <t>罪　種　（　手　口　）</t>
    <rPh sb="0" eb="1">
      <t>ザイ</t>
    </rPh>
    <rPh sb="2" eb="3">
      <t>シュ</t>
    </rPh>
    <rPh sb="6" eb="7">
      <t>テ</t>
    </rPh>
    <rPh sb="8" eb="9">
      <t>クチ</t>
    </rPh>
    <phoneticPr fontId="7"/>
  </si>
  <si>
    <t>認　　知　　件　　数</t>
    <rPh sb="0" eb="1">
      <t>シノブ</t>
    </rPh>
    <rPh sb="3" eb="4">
      <t>チ</t>
    </rPh>
    <rPh sb="6" eb="7">
      <t>ケン</t>
    </rPh>
    <rPh sb="9" eb="10">
      <t>カズ</t>
    </rPh>
    <phoneticPr fontId="7"/>
  </si>
  <si>
    <t>検　　挙　　件　　数</t>
    <rPh sb="0" eb="1">
      <t>ケン</t>
    </rPh>
    <rPh sb="3" eb="4">
      <t>キョ</t>
    </rPh>
    <rPh sb="6" eb="7">
      <t>ケン</t>
    </rPh>
    <rPh sb="9" eb="10">
      <t>カズ</t>
    </rPh>
    <phoneticPr fontId="7"/>
  </si>
  <si>
    <t>検　　挙　　率</t>
    <rPh sb="0" eb="1">
      <t>ケン</t>
    </rPh>
    <rPh sb="3" eb="4">
      <t>キョ</t>
    </rPh>
    <rPh sb="6" eb="7">
      <t>リツ</t>
    </rPh>
    <phoneticPr fontId="7"/>
  </si>
  <si>
    <t>増　　減</t>
    <rPh sb="0" eb="1">
      <t>ゾウ</t>
    </rPh>
    <rPh sb="3" eb="4">
      <t>ゲン</t>
    </rPh>
    <phoneticPr fontId="7"/>
  </si>
  <si>
    <t>増　減</t>
    <rPh sb="0" eb="1">
      <t>ゾウ</t>
    </rPh>
    <rPh sb="2" eb="3">
      <t>ゲン</t>
    </rPh>
    <phoneticPr fontId="7"/>
  </si>
  <si>
    <t>件　数</t>
    <rPh sb="0" eb="1">
      <t>ケン</t>
    </rPh>
    <rPh sb="2" eb="3">
      <t>カズ</t>
    </rPh>
    <phoneticPr fontId="7"/>
  </si>
  <si>
    <t>％</t>
    <phoneticPr fontId="7"/>
  </si>
  <si>
    <t>　重　要　犯　罪</t>
    <rPh sb="1" eb="2">
      <t>シゲル</t>
    </rPh>
    <rPh sb="3" eb="4">
      <t>ヨウ</t>
    </rPh>
    <rPh sb="5" eb="6">
      <t>ハン</t>
    </rPh>
    <rPh sb="7" eb="8">
      <t>ツミ</t>
    </rPh>
    <phoneticPr fontId="7"/>
  </si>
  <si>
    <t>　殺　　　　　人</t>
    <rPh sb="1" eb="2">
      <t>コロ</t>
    </rPh>
    <rPh sb="7" eb="8">
      <t>ジン</t>
    </rPh>
    <phoneticPr fontId="7"/>
  </si>
  <si>
    <t>　強　　　　　盗</t>
    <rPh sb="1" eb="2">
      <t>ツヨシ</t>
    </rPh>
    <rPh sb="7" eb="8">
      <t>ヌス</t>
    </rPh>
    <phoneticPr fontId="7"/>
  </si>
  <si>
    <t>　放　　　　　火</t>
    <rPh sb="1" eb="2">
      <t>ホウ</t>
    </rPh>
    <rPh sb="7" eb="8">
      <t>ヒ</t>
    </rPh>
    <phoneticPr fontId="7"/>
  </si>
  <si>
    <t>　略取誘拐・人身売買</t>
    <rPh sb="1" eb="3">
      <t>リャクシュ</t>
    </rPh>
    <rPh sb="3" eb="5">
      <t>ユウカイ</t>
    </rPh>
    <rPh sb="6" eb="8">
      <t>ジンシン</t>
    </rPh>
    <rPh sb="8" eb="10">
      <t>バイバイ</t>
    </rPh>
    <phoneticPr fontId="7"/>
  </si>
  <si>
    <t>　重　要　窃　盗　犯</t>
    <rPh sb="1" eb="2">
      <t>シゲル</t>
    </rPh>
    <rPh sb="3" eb="4">
      <t>ヨウ</t>
    </rPh>
    <rPh sb="5" eb="6">
      <t>セツ</t>
    </rPh>
    <rPh sb="7" eb="8">
      <t>ヌス</t>
    </rPh>
    <rPh sb="9" eb="10">
      <t>ハン</t>
    </rPh>
    <phoneticPr fontId="7"/>
  </si>
  <si>
    <t>　侵　入　盗</t>
    <rPh sb="1" eb="2">
      <t>オカ</t>
    </rPh>
    <rPh sb="3" eb="4">
      <t>イリ</t>
    </rPh>
    <rPh sb="5" eb="6">
      <t>トウ</t>
    </rPh>
    <phoneticPr fontId="7"/>
  </si>
  <si>
    <t>　住 宅 対 象</t>
    <rPh sb="1" eb="2">
      <t>ジュウ</t>
    </rPh>
    <rPh sb="3" eb="4">
      <t>タク</t>
    </rPh>
    <rPh sb="5" eb="6">
      <t>ツイ</t>
    </rPh>
    <rPh sb="7" eb="8">
      <t>ゾウ</t>
    </rPh>
    <phoneticPr fontId="7"/>
  </si>
  <si>
    <t>　そ　の　他</t>
    <rPh sb="5" eb="6">
      <t>タ</t>
    </rPh>
    <phoneticPr fontId="7"/>
  </si>
  <si>
    <t>　自　動　車　盗</t>
    <rPh sb="1" eb="2">
      <t>ジ</t>
    </rPh>
    <rPh sb="3" eb="4">
      <t>ドウ</t>
    </rPh>
    <rPh sb="5" eb="6">
      <t>クルマ</t>
    </rPh>
    <rPh sb="7" eb="8">
      <t>トウ</t>
    </rPh>
    <phoneticPr fontId="7"/>
  </si>
  <si>
    <t>　ひ っ た く り</t>
    <phoneticPr fontId="7"/>
  </si>
  <si>
    <t>　す　　　　　り</t>
    <phoneticPr fontId="7"/>
  </si>
  <si>
    <t>検　　挙　　人　　員</t>
    <rPh sb="0" eb="1">
      <t>ケン</t>
    </rPh>
    <rPh sb="3" eb="4">
      <t>キョ</t>
    </rPh>
    <rPh sb="6" eb="7">
      <t>ジン</t>
    </rPh>
    <rPh sb="9" eb="10">
      <t>イン</t>
    </rPh>
    <phoneticPr fontId="7"/>
  </si>
  <si>
    <t>う　　ち　　）　　少　　年</t>
    <rPh sb="9" eb="10">
      <t>ショウ</t>
    </rPh>
    <rPh sb="12" eb="13">
      <t>トシ</t>
    </rPh>
    <phoneticPr fontId="7"/>
  </si>
  <si>
    <t>％</t>
    <phoneticPr fontId="7"/>
  </si>
  <si>
    <t xml:space="preserve">--- </t>
  </si>
  <si>
    <t>注）　侵入盗の「住宅対象」とは空き巣、忍込み及び居空きをいう。</t>
    <rPh sb="0" eb="1">
      <t>チュウ</t>
    </rPh>
    <rPh sb="3" eb="5">
      <t>シンニュウ</t>
    </rPh>
    <rPh sb="5" eb="6">
      <t>トウ</t>
    </rPh>
    <rPh sb="8" eb="10">
      <t>ジュウタク</t>
    </rPh>
    <rPh sb="10" eb="12">
      <t>タイショウ</t>
    </rPh>
    <rPh sb="15" eb="16">
      <t>ア</t>
    </rPh>
    <rPh sb="17" eb="18">
      <t>ス</t>
    </rPh>
    <rPh sb="19" eb="20">
      <t>シノ</t>
    </rPh>
    <rPh sb="20" eb="21">
      <t>コ</t>
    </rPh>
    <rPh sb="22" eb="23">
      <t>オヨ</t>
    </rPh>
    <rPh sb="24" eb="25">
      <t>イ</t>
    </rPh>
    <rPh sb="25" eb="26">
      <t>ア</t>
    </rPh>
    <phoneticPr fontId="7"/>
  </si>
  <si>
    <t>6　警察署別　重要犯罪・重要窃盗犯　認知、検挙状況（１）　</t>
    <rPh sb="2" eb="5">
      <t>ケイサツショ</t>
    </rPh>
    <rPh sb="5" eb="6">
      <t>ベツ</t>
    </rPh>
    <rPh sb="7" eb="9">
      <t>ジュウヨウ</t>
    </rPh>
    <rPh sb="9" eb="11">
      <t>ハンザイ</t>
    </rPh>
    <rPh sb="12" eb="14">
      <t>ジュウヨウ</t>
    </rPh>
    <rPh sb="14" eb="17">
      <t>セットウハン</t>
    </rPh>
    <rPh sb="18" eb="20">
      <t>ニンチ</t>
    </rPh>
    <rPh sb="21" eb="23">
      <t>ケンキョ</t>
    </rPh>
    <rPh sb="23" eb="25">
      <t>ジョウキョウ</t>
    </rPh>
    <phoneticPr fontId="2"/>
  </si>
  <si>
    <t>重　　　　　　要　　　　　　犯　　　　　　罪</t>
    <rPh sb="0" eb="8">
      <t>ジュウヨウ</t>
    </rPh>
    <rPh sb="14" eb="22">
      <t>ハンザイ</t>
    </rPh>
    <phoneticPr fontId="2"/>
  </si>
  <si>
    <t>重　　　　要　　　　　窃　　　　　盗　　　　　犯</t>
    <rPh sb="0" eb="6">
      <t>ジュウヨウ</t>
    </rPh>
    <rPh sb="11" eb="24">
      <t>セットウハン</t>
    </rPh>
    <phoneticPr fontId="2"/>
  </si>
  <si>
    <t>　　区　　　　　分　　</t>
    <rPh sb="2" eb="9">
      <t>クブン</t>
    </rPh>
    <phoneticPr fontId="2"/>
  </si>
  <si>
    <t>総　数</t>
    <rPh sb="0" eb="3">
      <t>ソウスウ</t>
    </rPh>
    <phoneticPr fontId="2"/>
  </si>
  <si>
    <t>殺　人</t>
    <rPh sb="0" eb="3">
      <t>サツジン</t>
    </rPh>
    <phoneticPr fontId="2"/>
  </si>
  <si>
    <t>強　盗</t>
    <rPh sb="0" eb="3">
      <t>ゴウトウ</t>
    </rPh>
    <phoneticPr fontId="2"/>
  </si>
  <si>
    <t>放　火</t>
    <rPh sb="0" eb="3">
      <t>ホウカ</t>
    </rPh>
    <phoneticPr fontId="2"/>
  </si>
  <si>
    <t>略取誘拐・　　　人身売買</t>
    <rPh sb="0" eb="2">
      <t>リャクシュ</t>
    </rPh>
    <rPh sb="2" eb="4">
      <t>ユウカイ</t>
    </rPh>
    <rPh sb="8" eb="10">
      <t>ジンシン</t>
    </rPh>
    <rPh sb="10" eb="12">
      <t>バイバイ</t>
    </rPh>
    <phoneticPr fontId="2"/>
  </si>
  <si>
    <t>侵　　入　　窃　　盗</t>
    <rPh sb="0" eb="4">
      <t>シンニュウ</t>
    </rPh>
    <rPh sb="6" eb="10">
      <t>セットウ</t>
    </rPh>
    <phoneticPr fontId="2"/>
  </si>
  <si>
    <t>自動車盗</t>
    <rPh sb="0" eb="4">
      <t>ジドウシャトウ</t>
    </rPh>
    <phoneticPr fontId="2"/>
  </si>
  <si>
    <t>ひったくり</t>
    <phoneticPr fontId="2"/>
  </si>
  <si>
    <t>す　　り</t>
    <phoneticPr fontId="2"/>
  </si>
  <si>
    <t>住宅対象</t>
    <rPh sb="0" eb="2">
      <t>ジュウタク</t>
    </rPh>
    <rPh sb="2" eb="4">
      <t>タイショウ</t>
    </rPh>
    <phoneticPr fontId="2"/>
  </si>
  <si>
    <t>その他</t>
    <rPh sb="0" eb="3">
      <t>ソノタ</t>
    </rPh>
    <phoneticPr fontId="2"/>
  </si>
  <si>
    <t>人　員</t>
    <rPh sb="0" eb="3">
      <t>ジンイン</t>
    </rPh>
    <phoneticPr fontId="2"/>
  </si>
  <si>
    <t>検挙率</t>
    <rPh sb="0" eb="3">
      <t>ケンキョリツ</t>
    </rPh>
    <phoneticPr fontId="2"/>
  </si>
  <si>
    <t>いなべ</t>
    <phoneticPr fontId="2"/>
  </si>
  <si>
    <t xml:space="preserve">     ---</t>
  </si>
  <si>
    <t>6　警察署別　重要犯罪・重要窃盗犯　認知、検挙状況（２）　</t>
    <rPh sb="2" eb="5">
      <t>ケイサツショ</t>
    </rPh>
    <rPh sb="5" eb="6">
      <t>ベツ</t>
    </rPh>
    <rPh sb="7" eb="9">
      <t>ジュウヨウ</t>
    </rPh>
    <rPh sb="9" eb="11">
      <t>ハンザイ</t>
    </rPh>
    <rPh sb="12" eb="14">
      <t>ジュウヨウ</t>
    </rPh>
    <rPh sb="14" eb="17">
      <t>セットウハン</t>
    </rPh>
    <rPh sb="18" eb="20">
      <t>ニンチ</t>
    </rPh>
    <rPh sb="21" eb="23">
      <t>ケンキョ</t>
    </rPh>
    <rPh sb="23" eb="25">
      <t>ジョウキョウ</t>
    </rPh>
    <phoneticPr fontId="2"/>
  </si>
  <si>
    <t>ひったくり</t>
    <phoneticPr fontId="2"/>
  </si>
  <si>
    <t>す　　り</t>
    <phoneticPr fontId="2"/>
  </si>
  <si>
    <t>本　　部</t>
    <rPh sb="0" eb="1">
      <t>ホン</t>
    </rPh>
    <rPh sb="3" eb="4">
      <t>ブ</t>
    </rPh>
    <phoneticPr fontId="2"/>
  </si>
  <si>
    <t>注：侵入窃盗の「住宅対象」とは空き巣、忍込み及び居空きをいう。</t>
    <rPh sb="0" eb="1">
      <t>チュウ</t>
    </rPh>
    <rPh sb="2" eb="4">
      <t>シンニュウ</t>
    </rPh>
    <rPh sb="4" eb="6">
      <t>セットウ</t>
    </rPh>
    <rPh sb="8" eb="10">
      <t>ジュウタク</t>
    </rPh>
    <rPh sb="10" eb="12">
      <t>タイショウ</t>
    </rPh>
    <rPh sb="15" eb="18">
      <t>アキス</t>
    </rPh>
    <rPh sb="19" eb="21">
      <t>シノビコ</t>
    </rPh>
    <rPh sb="22" eb="23">
      <t>オヨ</t>
    </rPh>
    <rPh sb="24" eb="25">
      <t>イ</t>
    </rPh>
    <rPh sb="25" eb="26">
      <t>ア</t>
    </rPh>
    <phoneticPr fontId="2"/>
  </si>
  <si>
    <t>7　窃盗　手口別　認知・検挙件数及び検挙人員</t>
    <rPh sb="2" eb="4">
      <t>セットウ</t>
    </rPh>
    <rPh sb="5" eb="7">
      <t>テグチ</t>
    </rPh>
    <rPh sb="7" eb="8">
      <t>ベツ</t>
    </rPh>
    <rPh sb="9" eb="11">
      <t>ニンチ</t>
    </rPh>
    <rPh sb="12" eb="14">
      <t>ケンキョ</t>
    </rPh>
    <rPh sb="14" eb="16">
      <t>ケンスウ</t>
    </rPh>
    <rPh sb="16" eb="17">
      <t>オヨ</t>
    </rPh>
    <rPh sb="18" eb="20">
      <t>ケンキョ</t>
    </rPh>
    <rPh sb="20" eb="22">
      <t>ジンイン</t>
    </rPh>
    <phoneticPr fontId="7"/>
  </si>
  <si>
    <t>　　認知・検挙</t>
    <rPh sb="2" eb="4">
      <t>ニンチ</t>
    </rPh>
    <rPh sb="5" eb="7">
      <t>ケンキョ</t>
    </rPh>
    <phoneticPr fontId="7"/>
  </si>
  <si>
    <t>侵入盗</t>
    <rPh sb="0" eb="2">
      <t>シンニュウ</t>
    </rPh>
    <rPh sb="2" eb="3">
      <t>トウ</t>
    </rPh>
    <phoneticPr fontId="7"/>
  </si>
  <si>
    <t>空き巣</t>
    <rPh sb="0" eb="1">
      <t>ア</t>
    </rPh>
    <rPh sb="2" eb="3">
      <t>ス</t>
    </rPh>
    <phoneticPr fontId="7"/>
  </si>
  <si>
    <t>忍込み</t>
    <rPh sb="0" eb="1">
      <t>シノ</t>
    </rPh>
    <rPh sb="1" eb="2">
      <t>コ</t>
    </rPh>
    <phoneticPr fontId="7"/>
  </si>
  <si>
    <t>居空き</t>
    <rPh sb="0" eb="1">
      <t>イ</t>
    </rPh>
    <rPh sb="1" eb="2">
      <t>ア</t>
    </rPh>
    <phoneticPr fontId="7"/>
  </si>
  <si>
    <t>ＡＴＭ</t>
    <phoneticPr fontId="7"/>
  </si>
  <si>
    <t>金庫</t>
    <rPh sb="0" eb="2">
      <t>キンコ</t>
    </rPh>
    <phoneticPr fontId="7"/>
  </si>
  <si>
    <t>旅館</t>
    <rPh sb="0" eb="2">
      <t>リョカン</t>
    </rPh>
    <phoneticPr fontId="7"/>
  </si>
  <si>
    <t>官公署</t>
    <rPh sb="0" eb="2">
      <t>カンコウ</t>
    </rPh>
    <rPh sb="2" eb="3">
      <t>ショ</t>
    </rPh>
    <phoneticPr fontId="7"/>
  </si>
  <si>
    <t>学校</t>
    <rPh sb="0" eb="2">
      <t>ガッコウ</t>
    </rPh>
    <phoneticPr fontId="7"/>
  </si>
  <si>
    <t>病院</t>
    <rPh sb="0" eb="2">
      <t>ビョウイン</t>
    </rPh>
    <phoneticPr fontId="7"/>
  </si>
  <si>
    <t>給油所</t>
    <rPh sb="0" eb="3">
      <t>キュウユショ</t>
    </rPh>
    <phoneticPr fontId="7"/>
  </si>
  <si>
    <t>事務所</t>
    <rPh sb="0" eb="3">
      <t>ジムショ</t>
    </rPh>
    <phoneticPr fontId="7"/>
  </si>
  <si>
    <t>出店</t>
    <rPh sb="0" eb="2">
      <t>デミセ</t>
    </rPh>
    <phoneticPr fontId="7"/>
  </si>
  <si>
    <t>工場</t>
    <rPh sb="0" eb="2">
      <t>コウジョウ</t>
    </rPh>
    <phoneticPr fontId="7"/>
  </si>
  <si>
    <t>更衣室</t>
    <rPh sb="0" eb="3">
      <t>コウイシツ</t>
    </rPh>
    <phoneticPr fontId="7"/>
  </si>
  <si>
    <t>倉庫</t>
    <rPh sb="0" eb="2">
      <t>ソウコ</t>
    </rPh>
    <phoneticPr fontId="7"/>
  </si>
  <si>
    <t>破り</t>
    <rPh sb="0" eb="1">
      <t>ヤブ</t>
    </rPh>
    <phoneticPr fontId="7"/>
  </si>
  <si>
    <t>荒し</t>
    <rPh sb="0" eb="1">
      <t>アラ</t>
    </rPh>
    <phoneticPr fontId="7"/>
  </si>
  <si>
    <t>認知件数</t>
    <rPh sb="0" eb="2">
      <t>ニンチ</t>
    </rPh>
    <rPh sb="2" eb="4">
      <t>ケンスウ</t>
    </rPh>
    <phoneticPr fontId="7"/>
  </si>
  <si>
    <t>うち）既届</t>
    <rPh sb="3" eb="4">
      <t>キ</t>
    </rPh>
    <rPh sb="4" eb="5">
      <t>トド</t>
    </rPh>
    <phoneticPr fontId="7"/>
  </si>
  <si>
    <t>うち）未届</t>
    <rPh sb="3" eb="4">
      <t>ミ</t>
    </rPh>
    <rPh sb="4" eb="5">
      <t>トド</t>
    </rPh>
    <phoneticPr fontId="7"/>
  </si>
  <si>
    <t>検挙件数</t>
    <rPh sb="0" eb="2">
      <t>ケンキョ</t>
    </rPh>
    <rPh sb="2" eb="4">
      <t>ケンスウ</t>
    </rPh>
    <phoneticPr fontId="7"/>
  </si>
  <si>
    <t>（発生地計上方式）</t>
    <rPh sb="1" eb="4">
      <t>ハッセイチ</t>
    </rPh>
    <rPh sb="4" eb="6">
      <t>ケイジョウ</t>
    </rPh>
    <rPh sb="6" eb="8">
      <t>ホウシキ</t>
    </rPh>
    <phoneticPr fontId="7"/>
  </si>
  <si>
    <t>（検挙地計上方式）</t>
    <rPh sb="1" eb="3">
      <t>ケンキョ</t>
    </rPh>
    <rPh sb="3" eb="4">
      <t>チ</t>
    </rPh>
    <rPh sb="4" eb="6">
      <t>ケイジョウ</t>
    </rPh>
    <rPh sb="6" eb="8">
      <t>ホウシキ</t>
    </rPh>
    <phoneticPr fontId="7"/>
  </si>
  <si>
    <t>検挙人員</t>
    <rPh sb="0" eb="2">
      <t>ケンキョ</t>
    </rPh>
    <rPh sb="2" eb="4">
      <t>ジンイン</t>
    </rPh>
    <phoneticPr fontId="7"/>
  </si>
  <si>
    <t>うち）少年</t>
    <rPh sb="3" eb="5">
      <t>ショウネン</t>
    </rPh>
    <phoneticPr fontId="7"/>
  </si>
  <si>
    <t>乗り物盗</t>
    <rPh sb="0" eb="1">
      <t>ノ</t>
    </rPh>
    <rPh sb="2" eb="3">
      <t>モノ</t>
    </rPh>
    <rPh sb="3" eb="4">
      <t>トウ</t>
    </rPh>
    <phoneticPr fontId="7"/>
  </si>
  <si>
    <t>自動車盗</t>
    <rPh sb="0" eb="3">
      <t>ジドウシャ</t>
    </rPh>
    <rPh sb="3" eb="4">
      <t>トウ</t>
    </rPh>
    <phoneticPr fontId="7"/>
  </si>
  <si>
    <t>オートバイ盗</t>
    <rPh sb="5" eb="6">
      <t>トウ</t>
    </rPh>
    <phoneticPr fontId="7"/>
  </si>
  <si>
    <t>自転車盗</t>
    <rPh sb="0" eb="3">
      <t>ジテンシャ</t>
    </rPh>
    <rPh sb="3" eb="4">
      <t>トウ</t>
    </rPh>
    <phoneticPr fontId="7"/>
  </si>
  <si>
    <t>非侵入盗</t>
    <rPh sb="0" eb="1">
      <t>ヒ</t>
    </rPh>
    <rPh sb="1" eb="3">
      <t>シンニュウ</t>
    </rPh>
    <rPh sb="3" eb="4">
      <t>トウ</t>
    </rPh>
    <phoneticPr fontId="7"/>
  </si>
  <si>
    <t>職権盗</t>
    <rPh sb="0" eb="2">
      <t>ショッケン</t>
    </rPh>
    <rPh sb="2" eb="3">
      <t>トウ</t>
    </rPh>
    <phoneticPr fontId="7"/>
  </si>
  <si>
    <t>慶弔盗</t>
    <rPh sb="0" eb="2">
      <t>ケイチョウ</t>
    </rPh>
    <rPh sb="2" eb="3">
      <t>トウ</t>
    </rPh>
    <phoneticPr fontId="7"/>
  </si>
  <si>
    <t>追出し</t>
    <rPh sb="0" eb="1">
      <t>オ</t>
    </rPh>
    <rPh sb="1" eb="2">
      <t>ダ</t>
    </rPh>
    <phoneticPr fontId="7"/>
  </si>
  <si>
    <t>買物盗</t>
    <rPh sb="0" eb="1">
      <t>カ</t>
    </rPh>
    <rPh sb="1" eb="2">
      <t>モノ</t>
    </rPh>
    <rPh sb="2" eb="3">
      <t>トウ</t>
    </rPh>
    <phoneticPr fontId="7"/>
  </si>
  <si>
    <t>訪問盗</t>
    <rPh sb="0" eb="2">
      <t>ホウモン</t>
    </rPh>
    <rPh sb="2" eb="3">
      <t>トウ</t>
    </rPh>
    <phoneticPr fontId="7"/>
  </si>
  <si>
    <t>払出盗</t>
    <rPh sb="0" eb="2">
      <t>ハライダシ</t>
    </rPh>
    <rPh sb="2" eb="3">
      <t>トウ</t>
    </rPh>
    <phoneticPr fontId="7"/>
  </si>
  <si>
    <t>ＡＴＭ</t>
    <phoneticPr fontId="7"/>
  </si>
  <si>
    <t>窓口</t>
    <rPh sb="0" eb="2">
      <t>マドグチ</t>
    </rPh>
    <phoneticPr fontId="7"/>
  </si>
  <si>
    <t>途中</t>
    <rPh sb="0" eb="2">
      <t>トチュウ</t>
    </rPh>
    <phoneticPr fontId="7"/>
  </si>
  <si>
    <t>室内</t>
    <rPh sb="0" eb="2">
      <t>シツナイ</t>
    </rPh>
    <phoneticPr fontId="7"/>
  </si>
  <si>
    <t>キーあり</t>
    <phoneticPr fontId="7"/>
  </si>
  <si>
    <t>キーなし</t>
    <phoneticPr fontId="7"/>
  </si>
  <si>
    <t>キーあり</t>
    <phoneticPr fontId="7"/>
  </si>
  <si>
    <t>キーなし</t>
    <phoneticPr fontId="7"/>
  </si>
  <si>
    <t>施錠あり</t>
    <rPh sb="0" eb="2">
      <t>セジョウ</t>
    </rPh>
    <phoneticPr fontId="7"/>
  </si>
  <si>
    <t>施錠なし</t>
    <rPh sb="0" eb="2">
      <t>セジョウ</t>
    </rPh>
    <phoneticPr fontId="7"/>
  </si>
  <si>
    <t>盗</t>
    <rPh sb="0" eb="1">
      <t>トウ</t>
    </rPh>
    <phoneticPr fontId="7"/>
  </si>
  <si>
    <t>ねらい</t>
    <phoneticPr fontId="7"/>
  </si>
  <si>
    <t>ねらい</t>
    <phoneticPr fontId="7"/>
  </si>
  <si>
    <t>客室</t>
    <rPh sb="0" eb="2">
      <t>キャクシツ</t>
    </rPh>
    <phoneticPr fontId="7"/>
  </si>
  <si>
    <t>病室</t>
    <rPh sb="0" eb="2">
      <t>ビョウシツ</t>
    </rPh>
    <phoneticPr fontId="7"/>
  </si>
  <si>
    <t>ひった</t>
    <phoneticPr fontId="7"/>
  </si>
  <si>
    <t>すり</t>
    <phoneticPr fontId="7"/>
  </si>
  <si>
    <t>置引き</t>
    <rPh sb="0" eb="1">
      <t>オ</t>
    </rPh>
    <rPh sb="1" eb="2">
      <t>ビ</t>
    </rPh>
    <phoneticPr fontId="7"/>
  </si>
  <si>
    <t>仮睡者</t>
    <rPh sb="0" eb="3">
      <t>カスイシャ</t>
    </rPh>
    <phoneticPr fontId="7"/>
  </si>
  <si>
    <t>車　上　ね　ら　い</t>
    <rPh sb="0" eb="3">
      <t>シャジョウ</t>
    </rPh>
    <phoneticPr fontId="7"/>
  </si>
  <si>
    <t>部品</t>
    <rPh sb="0" eb="2">
      <t>ブヒン</t>
    </rPh>
    <phoneticPr fontId="7"/>
  </si>
  <si>
    <t>脱衣場</t>
    <rPh sb="0" eb="2">
      <t>ダツイ</t>
    </rPh>
    <rPh sb="2" eb="3">
      <t>バ</t>
    </rPh>
    <phoneticPr fontId="7"/>
  </si>
  <si>
    <t>自販機</t>
    <rPh sb="0" eb="3">
      <t>ジハンキ</t>
    </rPh>
    <phoneticPr fontId="7"/>
  </si>
  <si>
    <t>色情</t>
    <rPh sb="0" eb="2">
      <t>シキジョウ</t>
    </rPh>
    <phoneticPr fontId="7"/>
  </si>
  <si>
    <t>工事場</t>
    <rPh sb="0" eb="2">
      <t>コウジ</t>
    </rPh>
    <rPh sb="2" eb="3">
      <t>バ</t>
    </rPh>
    <phoneticPr fontId="7"/>
  </si>
  <si>
    <t>万引き</t>
    <rPh sb="0" eb="2">
      <t>マンビ</t>
    </rPh>
    <phoneticPr fontId="7"/>
  </si>
  <si>
    <t>職場</t>
    <rPh sb="0" eb="2">
      <t>ショクバ</t>
    </rPh>
    <phoneticPr fontId="7"/>
  </si>
  <si>
    <t>同居</t>
    <rPh sb="0" eb="2">
      <t>ドウキョ</t>
    </rPh>
    <phoneticPr fontId="7"/>
  </si>
  <si>
    <t>さい銭</t>
    <rPh sb="2" eb="3">
      <t>セン</t>
    </rPh>
    <phoneticPr fontId="7"/>
  </si>
  <si>
    <t>くり</t>
    <phoneticPr fontId="7"/>
  </si>
  <si>
    <t>ねらい</t>
    <phoneticPr fontId="7"/>
  </si>
  <si>
    <t>少　年</t>
    <rPh sb="0" eb="3">
      <t>ショウネン</t>
    </rPh>
    <phoneticPr fontId="7"/>
  </si>
  <si>
    <t>人　　　員</t>
    <rPh sb="0" eb="5">
      <t>ジンイン</t>
    </rPh>
    <phoneticPr fontId="7"/>
  </si>
  <si>
    <t>検　　　挙</t>
    <rPh sb="0" eb="5">
      <t>ケンキョ</t>
    </rPh>
    <phoneticPr fontId="7"/>
  </si>
  <si>
    <t>認　　　知</t>
    <rPh sb="0" eb="5">
      <t>ニンチ</t>
    </rPh>
    <phoneticPr fontId="7"/>
  </si>
  <si>
    <t>本　　　部</t>
    <rPh sb="0" eb="5">
      <t>ホンブ</t>
    </rPh>
    <phoneticPr fontId="7"/>
  </si>
  <si>
    <t>名　　　張</t>
    <rPh sb="0" eb="5">
      <t>ナバリ</t>
    </rPh>
    <phoneticPr fontId="7"/>
  </si>
  <si>
    <t>伊　　　賀</t>
    <rPh sb="0" eb="1">
      <t>イ</t>
    </rPh>
    <rPh sb="4" eb="5">
      <t>ガ</t>
    </rPh>
    <phoneticPr fontId="7"/>
  </si>
  <si>
    <t>紀　　　宝</t>
    <rPh sb="0" eb="1">
      <t>キ</t>
    </rPh>
    <rPh sb="4" eb="5">
      <t>ホウ</t>
    </rPh>
    <phoneticPr fontId="7"/>
  </si>
  <si>
    <t>熊　　　野</t>
    <rPh sb="0" eb="5">
      <t>クマノ</t>
    </rPh>
    <phoneticPr fontId="7"/>
  </si>
  <si>
    <t>尾　　　鷲</t>
    <rPh sb="0" eb="5">
      <t>オワセ</t>
    </rPh>
    <phoneticPr fontId="7"/>
  </si>
  <si>
    <t>鳥　　　羽</t>
    <rPh sb="0" eb="5">
      <t>トバ</t>
    </rPh>
    <phoneticPr fontId="7"/>
  </si>
  <si>
    <t>伊　　　勢</t>
    <rPh sb="0" eb="5">
      <t>イセ</t>
    </rPh>
    <phoneticPr fontId="7"/>
  </si>
  <si>
    <t>大　　　台</t>
    <rPh sb="0" eb="5">
      <t>オオダイ</t>
    </rPh>
    <phoneticPr fontId="7"/>
  </si>
  <si>
    <t>松　　　阪</t>
    <rPh sb="0" eb="5">
      <t>マツサカ</t>
    </rPh>
    <phoneticPr fontId="7"/>
  </si>
  <si>
    <t>その他</t>
    <rPh sb="2" eb="3">
      <t>タ</t>
    </rPh>
    <phoneticPr fontId="20"/>
  </si>
  <si>
    <t>さい銭ねらい</t>
    <rPh sb="2" eb="3">
      <t>セン</t>
    </rPh>
    <phoneticPr fontId="20"/>
  </si>
  <si>
    <t>同居ねらい</t>
    <rPh sb="0" eb="2">
      <t>ドウキョ</t>
    </rPh>
    <phoneticPr fontId="20"/>
  </si>
  <si>
    <t>職場ねらい</t>
    <rPh sb="0" eb="2">
      <t>ショクバ</t>
    </rPh>
    <phoneticPr fontId="20"/>
  </si>
  <si>
    <t>万引き</t>
    <rPh sb="0" eb="2">
      <t>マンビ</t>
    </rPh>
    <phoneticPr fontId="20"/>
  </si>
  <si>
    <t>工事場ねらい</t>
    <rPh sb="0" eb="2">
      <t>コウジ</t>
    </rPh>
    <rPh sb="2" eb="3">
      <t>バ</t>
    </rPh>
    <phoneticPr fontId="20"/>
  </si>
  <si>
    <t>色情ねらい</t>
    <rPh sb="0" eb="2">
      <t>シキジョウ</t>
    </rPh>
    <phoneticPr fontId="20"/>
  </si>
  <si>
    <t>自販機ねらい</t>
    <rPh sb="0" eb="3">
      <t>ジハンキ</t>
    </rPh>
    <phoneticPr fontId="20"/>
  </si>
  <si>
    <t>脱衣場ねらい</t>
    <rPh sb="0" eb="2">
      <t>ダツイ</t>
    </rPh>
    <rPh sb="2" eb="3">
      <t>バ</t>
    </rPh>
    <phoneticPr fontId="20"/>
  </si>
  <si>
    <t>部品ねらい</t>
    <rPh sb="0" eb="2">
      <t>ブヒン</t>
    </rPh>
    <phoneticPr fontId="20"/>
  </si>
  <si>
    <t>車上ねらい</t>
    <rPh sb="0" eb="2">
      <t>シャジョウ</t>
    </rPh>
    <phoneticPr fontId="20"/>
  </si>
  <si>
    <t>仮睡者ねらい</t>
    <rPh sb="0" eb="3">
      <t>カスイシャ</t>
    </rPh>
    <phoneticPr fontId="20"/>
  </si>
  <si>
    <t>置引き</t>
    <rPh sb="0" eb="1">
      <t>オ</t>
    </rPh>
    <rPh sb="1" eb="2">
      <t>ビ</t>
    </rPh>
    <phoneticPr fontId="20"/>
  </si>
  <si>
    <t>すり</t>
  </si>
  <si>
    <t>ひったくり</t>
  </si>
  <si>
    <t>病室ねらい</t>
    <rPh sb="0" eb="2">
      <t>ビョウシツ</t>
    </rPh>
    <phoneticPr fontId="20"/>
  </si>
  <si>
    <t>客室ねらい</t>
  </si>
  <si>
    <t>室内ねらい</t>
    <rPh sb="0" eb="2">
      <t>シツナイ</t>
    </rPh>
    <phoneticPr fontId="20"/>
  </si>
  <si>
    <t>払出盗</t>
  </si>
  <si>
    <t>訪問盗</t>
    <rPh sb="0" eb="2">
      <t>ホウモン</t>
    </rPh>
    <phoneticPr fontId="20"/>
  </si>
  <si>
    <t>買物盗</t>
    <rPh sb="0" eb="1">
      <t>カ</t>
    </rPh>
    <rPh sb="1" eb="2">
      <t>モノ</t>
    </rPh>
    <rPh sb="2" eb="3">
      <t>トウ</t>
    </rPh>
    <phoneticPr fontId="20"/>
  </si>
  <si>
    <t>職権盗</t>
    <rPh sb="0" eb="2">
      <t>ショッケン</t>
    </rPh>
    <rPh sb="2" eb="3">
      <t>トウ</t>
    </rPh>
    <phoneticPr fontId="20"/>
  </si>
  <si>
    <t>倉庫荒し</t>
    <rPh sb="0" eb="2">
      <t>ソウコ</t>
    </rPh>
    <rPh sb="2" eb="3">
      <t>アラ</t>
    </rPh>
    <phoneticPr fontId="7"/>
  </si>
  <si>
    <t>更衣室荒し</t>
    <rPh sb="0" eb="3">
      <t>コウイシツ</t>
    </rPh>
    <rPh sb="3" eb="4">
      <t>アラ</t>
    </rPh>
    <phoneticPr fontId="7"/>
  </si>
  <si>
    <t>工場荒し</t>
    <rPh sb="0" eb="2">
      <t>コウジョウ</t>
    </rPh>
    <rPh sb="2" eb="3">
      <t>アラ</t>
    </rPh>
    <phoneticPr fontId="7"/>
  </si>
  <si>
    <t>出店荒し</t>
    <rPh sb="0" eb="2">
      <t>デミセ</t>
    </rPh>
    <rPh sb="2" eb="3">
      <t>アラ</t>
    </rPh>
    <phoneticPr fontId="7"/>
  </si>
  <si>
    <t>事務所荒し</t>
    <rPh sb="0" eb="3">
      <t>ジムショ</t>
    </rPh>
    <rPh sb="3" eb="4">
      <t>アラ</t>
    </rPh>
    <phoneticPr fontId="7"/>
  </si>
  <si>
    <t>給油所荒し</t>
    <rPh sb="0" eb="3">
      <t>キュウユショ</t>
    </rPh>
    <rPh sb="3" eb="4">
      <t>アラ</t>
    </rPh>
    <phoneticPr fontId="7"/>
  </si>
  <si>
    <t>病院荒し</t>
    <rPh sb="0" eb="2">
      <t>ビョウイン</t>
    </rPh>
    <rPh sb="2" eb="3">
      <t>アラ</t>
    </rPh>
    <phoneticPr fontId="7"/>
  </si>
  <si>
    <t>学校荒し</t>
    <rPh sb="0" eb="2">
      <t>ガッコウ</t>
    </rPh>
    <rPh sb="2" eb="3">
      <t>アラ</t>
    </rPh>
    <phoneticPr fontId="7"/>
  </si>
  <si>
    <t>官公署荒し</t>
    <rPh sb="0" eb="2">
      <t>カンコウ</t>
    </rPh>
    <rPh sb="2" eb="3">
      <t>ショ</t>
    </rPh>
    <rPh sb="3" eb="4">
      <t>アラ</t>
    </rPh>
    <phoneticPr fontId="7"/>
  </si>
  <si>
    <t>旅館荒し</t>
    <rPh sb="0" eb="2">
      <t>リョカン</t>
    </rPh>
    <rPh sb="2" eb="3">
      <t>アラ</t>
    </rPh>
    <phoneticPr fontId="7"/>
  </si>
  <si>
    <t>金庫破り</t>
    <rPh sb="0" eb="2">
      <t>キンコ</t>
    </rPh>
    <rPh sb="2" eb="3">
      <t>ヤブ</t>
    </rPh>
    <phoneticPr fontId="7"/>
  </si>
  <si>
    <t>ＡＴＭ破り</t>
    <rPh sb="3" eb="4">
      <t>ヤブ</t>
    </rPh>
    <phoneticPr fontId="7"/>
  </si>
  <si>
    <t>署別</t>
    <rPh sb="0" eb="1">
      <t>ショ</t>
    </rPh>
    <rPh sb="1" eb="2">
      <t>ベツ</t>
    </rPh>
    <phoneticPr fontId="7"/>
  </si>
  <si>
    <t>非　　　　　　侵　　　　　　入　　　　　　窃　　　　　　盗</t>
    <rPh sb="0" eb="1">
      <t>ヒ</t>
    </rPh>
    <rPh sb="7" eb="8">
      <t>オカ</t>
    </rPh>
    <rPh sb="14" eb="15">
      <t>イリ</t>
    </rPh>
    <rPh sb="21" eb="22">
      <t>セツ</t>
    </rPh>
    <rPh sb="28" eb="29">
      <t>ヌス</t>
    </rPh>
    <phoneticPr fontId="7"/>
  </si>
  <si>
    <t>乗　り　物　盗</t>
    <rPh sb="0" eb="1">
      <t>ノ</t>
    </rPh>
    <rPh sb="4" eb="5">
      <t>モノ</t>
    </rPh>
    <rPh sb="6" eb="7">
      <t>トウ</t>
    </rPh>
    <phoneticPr fontId="7"/>
  </si>
  <si>
    <t>侵　　　　　　　　　入　　　　　　　　　窃　　　　　　　　　盗</t>
    <rPh sb="0" eb="1">
      <t>オカ</t>
    </rPh>
    <rPh sb="10" eb="11">
      <t>イリ</t>
    </rPh>
    <rPh sb="20" eb="21">
      <t>セツ</t>
    </rPh>
    <rPh sb="30" eb="31">
      <t>ヌス</t>
    </rPh>
    <phoneticPr fontId="7"/>
  </si>
  <si>
    <t>窃 盗 総 数</t>
    <rPh sb="0" eb="3">
      <t>セットウ</t>
    </rPh>
    <rPh sb="4" eb="7">
      <t>ソウスウ</t>
    </rPh>
    <phoneticPr fontId="7"/>
  </si>
  <si>
    <t>手口別</t>
    <rPh sb="0" eb="2">
      <t>テグチ</t>
    </rPh>
    <rPh sb="2" eb="3">
      <t>ベツ</t>
    </rPh>
    <phoneticPr fontId="7"/>
  </si>
  <si>
    <t>8　窃盗　手口別　警察署別　認知、検挙、人員表（２）</t>
    <rPh sb="2" eb="4">
      <t>セットウ</t>
    </rPh>
    <rPh sb="5" eb="7">
      <t>テグチ</t>
    </rPh>
    <rPh sb="7" eb="8">
      <t>ベツ</t>
    </rPh>
    <rPh sb="9" eb="12">
      <t>ケイサツショ</t>
    </rPh>
    <rPh sb="12" eb="13">
      <t>ベツ</t>
    </rPh>
    <rPh sb="14" eb="16">
      <t>ニンチ</t>
    </rPh>
    <rPh sb="17" eb="19">
      <t>ケンキョ</t>
    </rPh>
    <rPh sb="20" eb="22">
      <t>ジンイン</t>
    </rPh>
    <rPh sb="22" eb="23">
      <t>オモテ</t>
    </rPh>
    <phoneticPr fontId="7"/>
  </si>
  <si>
    <t>津　　　南</t>
    <rPh sb="0" eb="1">
      <t>ツ</t>
    </rPh>
    <rPh sb="4" eb="5">
      <t>ミナミ</t>
    </rPh>
    <phoneticPr fontId="7"/>
  </si>
  <si>
    <t>鈴　　　鹿</t>
    <rPh sb="0" eb="5">
      <t>スズカ</t>
    </rPh>
    <phoneticPr fontId="7"/>
  </si>
  <si>
    <t>亀　　　山</t>
    <rPh sb="0" eb="5">
      <t>カメヤマ</t>
    </rPh>
    <phoneticPr fontId="7"/>
  </si>
  <si>
    <t>い な べ</t>
    <phoneticPr fontId="7"/>
  </si>
  <si>
    <t>桑　　　名</t>
    <rPh sb="0" eb="5">
      <t>クワナ</t>
    </rPh>
    <phoneticPr fontId="7"/>
  </si>
  <si>
    <t>総　　　数</t>
    <rPh sb="0" eb="5">
      <t>ソウスウ</t>
    </rPh>
    <phoneticPr fontId="7"/>
  </si>
  <si>
    <t>8　窃盗　手口別　警察署別　認知、検挙、人員表（１）</t>
    <rPh sb="2" eb="4">
      <t>セットウ</t>
    </rPh>
    <rPh sb="5" eb="7">
      <t>テグチ</t>
    </rPh>
    <rPh sb="7" eb="8">
      <t>ベツ</t>
    </rPh>
    <rPh sb="9" eb="12">
      <t>ケイサツショ</t>
    </rPh>
    <rPh sb="12" eb="13">
      <t>ベツ</t>
    </rPh>
    <rPh sb="14" eb="16">
      <t>ニンチ</t>
    </rPh>
    <rPh sb="17" eb="19">
      <t>ケンキョ</t>
    </rPh>
    <rPh sb="20" eb="22">
      <t>ジンイン</t>
    </rPh>
    <rPh sb="22" eb="23">
      <t>オモテ</t>
    </rPh>
    <phoneticPr fontId="7"/>
  </si>
  <si>
    <t>沖　　　縄</t>
    <rPh sb="0" eb="5">
      <t>オキナワ</t>
    </rPh>
    <phoneticPr fontId="2"/>
  </si>
  <si>
    <t>鹿　児　島</t>
    <rPh sb="0" eb="5">
      <t>カゴシマ</t>
    </rPh>
    <phoneticPr fontId="2"/>
  </si>
  <si>
    <t>宮　　　崎</t>
    <rPh sb="0" eb="5">
      <t>ミヤザキ</t>
    </rPh>
    <phoneticPr fontId="2"/>
  </si>
  <si>
    <t>州</t>
    <rPh sb="0" eb="1">
      <t>シュウ</t>
    </rPh>
    <phoneticPr fontId="2"/>
  </si>
  <si>
    <t>大　　　分</t>
    <rPh sb="0" eb="5">
      <t>オオイタ</t>
    </rPh>
    <phoneticPr fontId="2"/>
  </si>
  <si>
    <t>熊　　　本</t>
    <rPh sb="0" eb="5">
      <t>クマモト</t>
    </rPh>
    <phoneticPr fontId="2"/>
  </si>
  <si>
    <t>長　　　崎</t>
    <rPh sb="0" eb="5">
      <t>ナガサキ</t>
    </rPh>
    <phoneticPr fontId="2"/>
  </si>
  <si>
    <t>佐　　　賀</t>
    <rPh sb="0" eb="5">
      <t>サガ</t>
    </rPh>
    <phoneticPr fontId="2"/>
  </si>
  <si>
    <t>九</t>
    <rPh sb="0" eb="1">
      <t>キュウ</t>
    </rPh>
    <phoneticPr fontId="2"/>
  </si>
  <si>
    <t>福　　　岡</t>
    <rPh sb="0" eb="5">
      <t>フクオカ</t>
    </rPh>
    <phoneticPr fontId="2"/>
  </si>
  <si>
    <t>高　　　知</t>
    <rPh sb="0" eb="5">
      <t>コウチ</t>
    </rPh>
    <phoneticPr fontId="2"/>
  </si>
  <si>
    <t>愛　　　媛</t>
    <rPh sb="0" eb="5">
      <t>エヒメ</t>
    </rPh>
    <phoneticPr fontId="2"/>
  </si>
  <si>
    <t>国</t>
    <rPh sb="0" eb="1">
      <t>クニ</t>
    </rPh>
    <phoneticPr fontId="2"/>
  </si>
  <si>
    <t>香　　　川</t>
    <rPh sb="0" eb="5">
      <t>カガワ</t>
    </rPh>
    <phoneticPr fontId="2"/>
  </si>
  <si>
    <t>徳　　　島</t>
    <rPh sb="0" eb="5">
      <t>トクシマ</t>
    </rPh>
    <phoneticPr fontId="2"/>
  </si>
  <si>
    <t>四</t>
    <rPh sb="0" eb="1">
      <t>ヨン</t>
    </rPh>
    <phoneticPr fontId="2"/>
  </si>
  <si>
    <t>山　　　口</t>
    <rPh sb="0" eb="5">
      <t>ヤマグチ</t>
    </rPh>
    <phoneticPr fontId="2"/>
  </si>
  <si>
    <t>広　　　島</t>
    <rPh sb="0" eb="5">
      <t>ヒロシマ</t>
    </rPh>
    <phoneticPr fontId="2"/>
  </si>
  <si>
    <t>岡　　　山</t>
    <rPh sb="0" eb="5">
      <t>オカヤマ</t>
    </rPh>
    <phoneticPr fontId="2"/>
  </si>
  <si>
    <t>島　　　根</t>
    <rPh sb="0" eb="5">
      <t>シマネ</t>
    </rPh>
    <phoneticPr fontId="2"/>
  </si>
  <si>
    <t>鳥　　　取</t>
    <rPh sb="0" eb="5">
      <t>トットリ</t>
    </rPh>
    <phoneticPr fontId="2"/>
  </si>
  <si>
    <t>中</t>
    <rPh sb="0" eb="1">
      <t>チュウ</t>
    </rPh>
    <phoneticPr fontId="2"/>
  </si>
  <si>
    <t>和　歌　山</t>
    <rPh sb="0" eb="5">
      <t>ワカヤマ</t>
    </rPh>
    <phoneticPr fontId="2"/>
  </si>
  <si>
    <t>奈　　　良</t>
    <rPh sb="0" eb="5">
      <t>ナラ</t>
    </rPh>
    <phoneticPr fontId="2"/>
  </si>
  <si>
    <t>畿</t>
    <rPh sb="0" eb="1">
      <t>キンキ</t>
    </rPh>
    <phoneticPr fontId="2"/>
  </si>
  <si>
    <t>兵　　　庫</t>
    <rPh sb="0" eb="5">
      <t>ヒョウゴ</t>
    </rPh>
    <phoneticPr fontId="2"/>
  </si>
  <si>
    <t>大　　　阪</t>
    <rPh sb="0" eb="5">
      <t>オオサカ</t>
    </rPh>
    <phoneticPr fontId="2"/>
  </si>
  <si>
    <t>京　　　都</t>
    <rPh sb="0" eb="5">
      <t>キョウト</t>
    </rPh>
    <phoneticPr fontId="2"/>
  </si>
  <si>
    <t>滋　　　賀</t>
    <rPh sb="0" eb="5">
      <t>シガ</t>
    </rPh>
    <phoneticPr fontId="2"/>
  </si>
  <si>
    <t>近</t>
    <rPh sb="0" eb="1">
      <t>キン</t>
    </rPh>
    <phoneticPr fontId="2"/>
  </si>
  <si>
    <t>三　　　重</t>
    <rPh sb="0" eb="5">
      <t>ミエ</t>
    </rPh>
    <phoneticPr fontId="2"/>
  </si>
  <si>
    <t>愛　　　知</t>
    <rPh sb="0" eb="5">
      <t>アイチ</t>
    </rPh>
    <phoneticPr fontId="2"/>
  </si>
  <si>
    <t>部</t>
    <rPh sb="0" eb="1">
      <t>ブ</t>
    </rPh>
    <phoneticPr fontId="2"/>
  </si>
  <si>
    <t>岐　　　阜</t>
    <rPh sb="0" eb="5">
      <t>ギフ</t>
    </rPh>
    <phoneticPr fontId="2"/>
  </si>
  <si>
    <t>福　　　井</t>
    <rPh sb="0" eb="5">
      <t>フクイ</t>
    </rPh>
    <phoneticPr fontId="2"/>
  </si>
  <si>
    <t>石　　　川</t>
    <rPh sb="0" eb="5">
      <t>イシカワ</t>
    </rPh>
    <phoneticPr fontId="2"/>
  </si>
  <si>
    <t>富　　　山</t>
    <rPh sb="0" eb="5">
      <t>トヤマ</t>
    </rPh>
    <phoneticPr fontId="2"/>
  </si>
  <si>
    <t>静　　　岡</t>
    <rPh sb="0" eb="5">
      <t>シズオカ</t>
    </rPh>
    <phoneticPr fontId="2"/>
  </si>
  <si>
    <t>長　　　野</t>
    <rPh sb="0" eb="5">
      <t>ナガノ</t>
    </rPh>
    <phoneticPr fontId="2"/>
  </si>
  <si>
    <t>山　　　梨</t>
    <rPh sb="0" eb="5">
      <t>ヤマナシ</t>
    </rPh>
    <phoneticPr fontId="2"/>
  </si>
  <si>
    <t>東</t>
    <rPh sb="0" eb="1">
      <t>ヒガシ</t>
    </rPh>
    <phoneticPr fontId="2"/>
  </si>
  <si>
    <t>新　　　潟</t>
    <rPh sb="0" eb="5">
      <t>ニイガタ</t>
    </rPh>
    <phoneticPr fontId="2"/>
  </si>
  <si>
    <t>神　奈　川</t>
    <rPh sb="0" eb="5">
      <t>カナガワ</t>
    </rPh>
    <phoneticPr fontId="2"/>
  </si>
  <si>
    <t>千　　　葉</t>
    <rPh sb="0" eb="5">
      <t>チバ</t>
    </rPh>
    <phoneticPr fontId="2"/>
  </si>
  <si>
    <t>埼　　　玉</t>
    <rPh sb="0" eb="5">
      <t>サイタマ</t>
    </rPh>
    <phoneticPr fontId="2"/>
  </si>
  <si>
    <t>群　　　馬</t>
    <rPh sb="0" eb="5">
      <t>グンマ</t>
    </rPh>
    <phoneticPr fontId="2"/>
  </si>
  <si>
    <t>栃　　　木</t>
    <rPh sb="0" eb="5">
      <t>トチギ</t>
    </rPh>
    <phoneticPr fontId="2"/>
  </si>
  <si>
    <t>関</t>
    <rPh sb="0" eb="1">
      <t>カン</t>
    </rPh>
    <phoneticPr fontId="2"/>
  </si>
  <si>
    <t>茨　　　城</t>
    <rPh sb="0" eb="5">
      <t>イバラキ</t>
    </rPh>
    <phoneticPr fontId="2"/>
  </si>
  <si>
    <t>東　　　　　京</t>
    <rPh sb="0" eb="7">
      <t>トウキョウ</t>
    </rPh>
    <phoneticPr fontId="2"/>
  </si>
  <si>
    <t>福　　　島</t>
    <rPh sb="0" eb="5">
      <t>フクシマ</t>
    </rPh>
    <phoneticPr fontId="2"/>
  </si>
  <si>
    <t>山　　　形</t>
    <rPh sb="0" eb="5">
      <t>ヤマガタ</t>
    </rPh>
    <phoneticPr fontId="2"/>
  </si>
  <si>
    <t>北</t>
    <rPh sb="0" eb="1">
      <t>キタ</t>
    </rPh>
    <phoneticPr fontId="2"/>
  </si>
  <si>
    <t>秋　　　田</t>
    <rPh sb="0" eb="5">
      <t>アキタ</t>
    </rPh>
    <phoneticPr fontId="2"/>
  </si>
  <si>
    <t>宮　　　城</t>
    <rPh sb="0" eb="5">
      <t>ミヤギ</t>
    </rPh>
    <phoneticPr fontId="2"/>
  </si>
  <si>
    <t>岩　　　手</t>
    <rPh sb="0" eb="5">
      <t>イワテ</t>
    </rPh>
    <phoneticPr fontId="2"/>
  </si>
  <si>
    <t>青　　　森</t>
    <rPh sb="0" eb="5">
      <t>アオモリ</t>
    </rPh>
    <phoneticPr fontId="2"/>
  </si>
  <si>
    <t>北　　　見</t>
    <rPh sb="0" eb="5">
      <t>キタミ</t>
    </rPh>
    <phoneticPr fontId="2"/>
  </si>
  <si>
    <t>釧　　　路</t>
    <rPh sb="0" eb="5">
      <t>クシロ</t>
    </rPh>
    <phoneticPr fontId="2"/>
  </si>
  <si>
    <t>道</t>
    <rPh sb="0" eb="1">
      <t>ミチ</t>
    </rPh>
    <phoneticPr fontId="2"/>
  </si>
  <si>
    <t>旭　　　川</t>
    <rPh sb="0" eb="5">
      <t>アサヒカワ</t>
    </rPh>
    <phoneticPr fontId="2"/>
  </si>
  <si>
    <t>函　　　館</t>
    <rPh sb="0" eb="5">
      <t>ハコダテ</t>
    </rPh>
    <phoneticPr fontId="2"/>
  </si>
  <si>
    <t>海</t>
    <rPh sb="0" eb="1">
      <t>ウミ</t>
    </rPh>
    <phoneticPr fontId="2"/>
  </si>
  <si>
    <t>札　　　幌</t>
    <rPh sb="0" eb="5">
      <t>サッポロ</t>
    </rPh>
    <phoneticPr fontId="2"/>
  </si>
  <si>
    <t>少　年</t>
    <rPh sb="0" eb="3">
      <t>ショウネン</t>
    </rPh>
    <phoneticPr fontId="2"/>
  </si>
  <si>
    <t>都道府県</t>
    <rPh sb="0" eb="4">
      <t>トドウフケン</t>
    </rPh>
    <phoneticPr fontId="2"/>
  </si>
  <si>
    <t>うち）</t>
    <phoneticPr fontId="2"/>
  </si>
  <si>
    <t>件　数</t>
    <rPh sb="0" eb="3">
      <t>ケンスウ</t>
    </rPh>
    <phoneticPr fontId="2"/>
  </si>
  <si>
    <t>粗　　　　　　暴　　　　　犯</t>
    <rPh sb="0" eb="8">
      <t>ソボウ</t>
    </rPh>
    <rPh sb="13" eb="14">
      <t>ハン</t>
    </rPh>
    <phoneticPr fontId="2"/>
  </si>
  <si>
    <t>凶　　　　　悪　　　　　犯</t>
    <rPh sb="0" eb="13">
      <t>キョウアクハン</t>
    </rPh>
    <phoneticPr fontId="2"/>
  </si>
  <si>
    <t>総　　　　　　　　　　　　　　　数</t>
    <rPh sb="0" eb="17">
      <t>ソウスウ</t>
    </rPh>
    <phoneticPr fontId="2"/>
  </si>
  <si>
    <t>罪種</t>
    <rPh sb="0" eb="1">
      <t>ザイ</t>
    </rPh>
    <rPh sb="1" eb="2">
      <t>シュ</t>
    </rPh>
    <phoneticPr fontId="2"/>
  </si>
  <si>
    <t>9　刑法犯　都道府県別　包括罪種別　認知・検挙件数及び検挙人員（１）</t>
    <rPh sb="2" eb="5">
      <t>ケイホウハン</t>
    </rPh>
    <rPh sb="6" eb="10">
      <t>トドウフケン</t>
    </rPh>
    <rPh sb="10" eb="11">
      <t>ベツ</t>
    </rPh>
    <rPh sb="12" eb="14">
      <t>ホウカツ</t>
    </rPh>
    <rPh sb="14" eb="17">
      <t>ザイシュベツ</t>
    </rPh>
    <rPh sb="18" eb="20">
      <t>ニンチ</t>
    </rPh>
    <rPh sb="21" eb="23">
      <t>ケンキョ</t>
    </rPh>
    <rPh sb="23" eb="25">
      <t>ケンスウ</t>
    </rPh>
    <rPh sb="25" eb="26">
      <t>オヨ</t>
    </rPh>
    <rPh sb="27" eb="29">
      <t>ケンキョ</t>
    </rPh>
    <rPh sb="29" eb="31">
      <t>ジンイン</t>
    </rPh>
    <phoneticPr fontId="2"/>
  </si>
  <si>
    <t>知　　　　　能　　　　　犯</t>
    <rPh sb="0" eb="13">
      <t>チノウハン</t>
    </rPh>
    <phoneticPr fontId="2"/>
  </si>
  <si>
    <t>う　ち　）　侵　　　入　　　盗</t>
    <rPh sb="6" eb="11">
      <t>シンニュウ</t>
    </rPh>
    <rPh sb="14" eb="15">
      <t>トウ</t>
    </rPh>
    <phoneticPr fontId="2"/>
  </si>
  <si>
    <t>窃　　　　　　　盗　　　　　　　犯</t>
    <rPh sb="0" eb="17">
      <t>セットウハン</t>
    </rPh>
    <phoneticPr fontId="2"/>
  </si>
  <si>
    <t>9　刑法犯　都道府県別　包括罪種別　認知・検挙件数及び検挙人員（２）</t>
    <rPh sb="2" eb="5">
      <t>ケイホウハン</t>
    </rPh>
    <rPh sb="6" eb="10">
      <t>トドウフケン</t>
    </rPh>
    <rPh sb="10" eb="11">
      <t>ベツ</t>
    </rPh>
    <rPh sb="12" eb="14">
      <t>ホウカツ</t>
    </rPh>
    <rPh sb="14" eb="17">
      <t>ザイシュベツ</t>
    </rPh>
    <rPh sb="18" eb="20">
      <t>ニンチ</t>
    </rPh>
    <rPh sb="21" eb="23">
      <t>ケンキョ</t>
    </rPh>
    <rPh sb="23" eb="25">
      <t>ケンスウ</t>
    </rPh>
    <rPh sb="25" eb="26">
      <t>オヨ</t>
    </rPh>
    <rPh sb="27" eb="29">
      <t>ケンキョ</t>
    </rPh>
    <rPh sb="29" eb="31">
      <t>ジンイン</t>
    </rPh>
    <phoneticPr fontId="2"/>
  </si>
  <si>
    <t>うち）</t>
    <phoneticPr fontId="2"/>
  </si>
  <si>
    <t>うち）占　有　離　脱　物　横　領</t>
    <rPh sb="3" eb="6">
      <t>センユウ</t>
    </rPh>
    <rPh sb="7" eb="10">
      <t>リダツ</t>
    </rPh>
    <rPh sb="11" eb="12">
      <t>ブツ</t>
    </rPh>
    <rPh sb="13" eb="16">
      <t>オウリョウ</t>
    </rPh>
    <phoneticPr fontId="2"/>
  </si>
  <si>
    <t>そ　の　他　の　刑　法　犯</t>
    <rPh sb="0" eb="5">
      <t>ソノタ</t>
    </rPh>
    <rPh sb="8" eb="13">
      <t>ケイホウハン</t>
    </rPh>
    <phoneticPr fontId="2"/>
  </si>
  <si>
    <t>風　　　　　　俗　　　　　　犯</t>
    <rPh sb="0" eb="8">
      <t>フウゾク</t>
    </rPh>
    <rPh sb="14" eb="15">
      <t>ハン</t>
    </rPh>
    <phoneticPr fontId="2"/>
  </si>
  <si>
    <t>9　刑法犯　都道府県別　包括罪種別　認知・検挙件数及び検挙人員（３）</t>
    <rPh sb="2" eb="5">
      <t>ケイホウハン</t>
    </rPh>
    <rPh sb="6" eb="10">
      <t>トドウフケン</t>
    </rPh>
    <rPh sb="10" eb="11">
      <t>ベツ</t>
    </rPh>
    <rPh sb="12" eb="14">
      <t>ホウカツ</t>
    </rPh>
    <rPh sb="14" eb="17">
      <t>ザイシュベツ</t>
    </rPh>
    <rPh sb="18" eb="20">
      <t>ニンチ</t>
    </rPh>
    <rPh sb="21" eb="23">
      <t>ケンキョ</t>
    </rPh>
    <rPh sb="23" eb="25">
      <t>ケンスウ</t>
    </rPh>
    <rPh sb="25" eb="26">
      <t>オヨ</t>
    </rPh>
    <rPh sb="27" eb="29">
      <t>ケンキョ</t>
    </rPh>
    <rPh sb="29" eb="31">
      <t>ジンイン</t>
    </rPh>
    <phoneticPr fontId="2"/>
  </si>
  <si>
    <t>う　ち　）　住　居　侵　入</t>
    <rPh sb="6" eb="7">
      <t>ジュウ</t>
    </rPh>
    <rPh sb="8" eb="9">
      <t>イ</t>
    </rPh>
    <rPh sb="10" eb="11">
      <t>シン</t>
    </rPh>
    <rPh sb="12" eb="13">
      <t>ニュウ</t>
    </rPh>
    <phoneticPr fontId="2"/>
  </si>
  <si>
    <t>う　ち　）　器　物　損　壊　等</t>
    <rPh sb="6" eb="7">
      <t>キ</t>
    </rPh>
    <rPh sb="8" eb="9">
      <t>モノ</t>
    </rPh>
    <rPh sb="10" eb="11">
      <t>ソン</t>
    </rPh>
    <rPh sb="12" eb="13">
      <t>カイ</t>
    </rPh>
    <rPh sb="14" eb="15">
      <t>ナド</t>
    </rPh>
    <phoneticPr fontId="2"/>
  </si>
  <si>
    <t>9　刑法犯　都道府県別　包括罪種別　認知・検挙件数及び検挙人員（４）</t>
    <rPh sb="2" eb="5">
      <t>ケイホウハン</t>
    </rPh>
    <rPh sb="6" eb="10">
      <t>トドウフケン</t>
    </rPh>
    <rPh sb="10" eb="11">
      <t>ベツ</t>
    </rPh>
    <rPh sb="12" eb="14">
      <t>ホウカツ</t>
    </rPh>
    <rPh sb="14" eb="17">
      <t>ザイシュベツ</t>
    </rPh>
    <rPh sb="18" eb="20">
      <t>ニンチ</t>
    </rPh>
    <rPh sb="21" eb="23">
      <t>ケンキョ</t>
    </rPh>
    <rPh sb="23" eb="25">
      <t>ケンスウ</t>
    </rPh>
    <rPh sb="25" eb="26">
      <t>オヨ</t>
    </rPh>
    <rPh sb="27" eb="29">
      <t>ケンキョ</t>
    </rPh>
    <rPh sb="29" eb="31">
      <t>ジンイン</t>
    </rPh>
    <phoneticPr fontId="2"/>
  </si>
  <si>
    <t>不同意性交等</t>
    <rPh sb="0" eb="3">
      <t>フドウイ</t>
    </rPh>
    <rPh sb="3" eb="6">
      <t>セイコウナド</t>
    </rPh>
    <phoneticPr fontId="2"/>
  </si>
  <si>
    <t>わ　い　せ　つ</t>
    <phoneticPr fontId="2"/>
  </si>
  <si>
    <t>賭　　　　　博</t>
    <phoneticPr fontId="2"/>
  </si>
  <si>
    <t>性的姿態撮影等処罰法</t>
    <phoneticPr fontId="2"/>
  </si>
  <si>
    <t>不同意性交等</t>
    <rPh sb="0" eb="3">
      <t>フドウイ</t>
    </rPh>
    <rPh sb="3" eb="5">
      <t>セイコウ</t>
    </rPh>
    <rPh sb="5" eb="6">
      <t>ナド</t>
    </rPh>
    <phoneticPr fontId="2"/>
  </si>
  <si>
    <t>不同意わいせつ</t>
    <phoneticPr fontId="2"/>
  </si>
  <si>
    <t>面会要求等</t>
    <rPh sb="0" eb="2">
      <t>メンカイ</t>
    </rPh>
    <rPh sb="2" eb="4">
      <t>ヨウキュウ</t>
    </rPh>
    <rPh sb="4" eb="5">
      <t>ナド</t>
    </rPh>
    <phoneticPr fontId="2"/>
  </si>
  <si>
    <t>性的姿態撮影等処罰法</t>
    <phoneticPr fontId="2"/>
  </si>
  <si>
    <t>不同意性交等</t>
    <rPh sb="3" eb="5">
      <t>セイコウ</t>
    </rPh>
    <rPh sb="5" eb="6">
      <t>ナド</t>
    </rPh>
    <phoneticPr fontId="7"/>
  </si>
  <si>
    <t>不同意わいせつ</t>
    <phoneticPr fontId="7"/>
  </si>
  <si>
    <t>性的姿態撮影等処罰法</t>
    <phoneticPr fontId="7"/>
  </si>
  <si>
    <t>略取誘拐・　　　人身売買</t>
    <rPh sb="0" eb="2">
      <t>リャクシュ</t>
    </rPh>
    <rPh sb="2" eb="4">
      <t>ユウカイ</t>
    </rPh>
    <rPh sb="8" eb="10">
      <t>ジンシン</t>
    </rPh>
    <rPh sb="10" eb="12">
      <t>バイバイ</t>
    </rPh>
    <phoneticPr fontId="7"/>
  </si>
  <si>
    <t>令和5年</t>
    <rPh sb="0" eb="2">
      <t>レイワ</t>
    </rPh>
    <rPh sb="3" eb="4">
      <t>ネン</t>
    </rPh>
    <phoneticPr fontId="2"/>
  </si>
  <si>
    <t>不同意わいせつ</t>
    <rPh sb="0" eb="1">
      <t>フ</t>
    </rPh>
    <rPh sb="1" eb="3">
      <t>ドウイ</t>
    </rPh>
    <phoneticPr fontId="2"/>
  </si>
  <si>
    <t>強盗・不同意性交等</t>
    <rPh sb="3" eb="6">
      <t>フドウイ</t>
    </rPh>
    <rPh sb="6" eb="8">
      <t>セイコウ</t>
    </rPh>
    <rPh sb="8" eb="9">
      <t>ナド</t>
    </rPh>
    <phoneticPr fontId="7"/>
  </si>
  <si>
    <t>強盗・不同意性交等</t>
    <rPh sb="0" eb="2">
      <t>ゴウトウ</t>
    </rPh>
    <rPh sb="3" eb="6">
      <t>フドウイ</t>
    </rPh>
    <rPh sb="6" eb="8">
      <t>セイコウ</t>
    </rPh>
    <rPh sb="8" eb="9">
      <t>ナド</t>
    </rPh>
    <phoneticPr fontId="7"/>
  </si>
  <si>
    <t>　不 同 意 性 交 等</t>
    <rPh sb="1" eb="2">
      <t>フ</t>
    </rPh>
    <rPh sb="3" eb="4">
      <t>ドウ</t>
    </rPh>
    <rPh sb="5" eb="6">
      <t>イ</t>
    </rPh>
    <rPh sb="7" eb="8">
      <t>セイ</t>
    </rPh>
    <rPh sb="9" eb="10">
      <t>コウ</t>
    </rPh>
    <rPh sb="11" eb="12">
      <t>ナド</t>
    </rPh>
    <phoneticPr fontId="7"/>
  </si>
  <si>
    <t>　不同意わいせつ</t>
    <rPh sb="1" eb="2">
      <t>フ</t>
    </rPh>
    <rPh sb="2" eb="3">
      <t>ドウ</t>
    </rPh>
    <rPh sb="3" eb="4">
      <t>イ</t>
    </rPh>
    <phoneticPr fontId="7"/>
  </si>
  <si>
    <t>C001</t>
    <phoneticPr fontId="2"/>
  </si>
  <si>
    <t>P001</t>
    <phoneticPr fontId="2"/>
  </si>
  <si>
    <t>P002</t>
    <phoneticPr fontId="2"/>
  </si>
  <si>
    <t>県システム５表</t>
    <rPh sb="0" eb="1">
      <t>ケン</t>
    </rPh>
    <rPh sb="6" eb="7">
      <t>ヒョウ</t>
    </rPh>
    <phoneticPr fontId="2"/>
  </si>
  <si>
    <t>県システム１表</t>
    <rPh sb="0" eb="1">
      <t>ケン</t>
    </rPh>
    <rPh sb="6" eb="7">
      <t>ヒョウ</t>
    </rPh>
    <phoneticPr fontId="2"/>
  </si>
  <si>
    <t>令和6年</t>
    <rPh sb="0" eb="2">
      <t>レイワ</t>
    </rPh>
    <rPh sb="3" eb="4">
      <t>ネン</t>
    </rPh>
    <phoneticPr fontId="2"/>
  </si>
  <si>
    <t>県システム２表</t>
    <rPh sb="0" eb="1">
      <t>ケン</t>
    </rPh>
    <rPh sb="6" eb="7">
      <t>ヒョウ</t>
    </rPh>
    <phoneticPr fontId="2"/>
  </si>
  <si>
    <t>県システム６表</t>
    <rPh sb="0" eb="1">
      <t>ケン</t>
    </rPh>
    <rPh sb="6" eb="7">
      <t>ヒョウ</t>
    </rPh>
    <phoneticPr fontId="2"/>
  </si>
  <si>
    <t>総数・累計</t>
    <rPh sb="0" eb="2">
      <t>ソウスウ</t>
    </rPh>
    <rPh sb="3" eb="5">
      <t>ルイケイ</t>
    </rPh>
    <phoneticPr fontId="2"/>
  </si>
  <si>
    <t>県システム８表</t>
    <rPh sb="0" eb="1">
      <t>ケン</t>
    </rPh>
    <rPh sb="6" eb="7">
      <t>ヒョウ</t>
    </rPh>
    <phoneticPr fontId="2"/>
  </si>
  <si>
    <t>Bi</t>
    <phoneticPr fontId="2"/>
  </si>
  <si>
    <t>P054</t>
    <phoneticPr fontId="2"/>
  </si>
  <si>
    <t>R6</t>
    <phoneticPr fontId="2"/>
  </si>
  <si>
    <t>R5</t>
    <phoneticPr fontId="2"/>
  </si>
  <si>
    <t>C100</t>
    <phoneticPr fontId="2"/>
  </si>
  <si>
    <t>P004</t>
    <phoneticPr fontId="2"/>
  </si>
  <si>
    <t>P005</t>
    <phoneticPr fontId="2"/>
  </si>
  <si>
    <t>P006</t>
    <phoneticPr fontId="2"/>
  </si>
  <si>
    <t>P007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</si>
</sst>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0_);[Red]\(#,##0\)"/>
    <numFmt numFmtId="178" formatCode="0_ "/>
    <numFmt numFmtId="179" formatCode="#,##0.0_ "/>
    <numFmt numFmtId="180" formatCode="#,##0.0_ ;[Red]\-#,##0.0\ "/>
    <numFmt numFmtId="181" formatCode="0.0_ "/>
    <numFmt numFmtId="182" formatCode="0.0"/>
  </numFmts>
  <fonts count="23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u/>
      <sz val="11"/>
      <color indexed="12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61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0" fontId="0" fillId="0" borderId="5" xfId="0" applyBorder="1" applyAlignment="1">
      <alignment vertical="center"/>
    </xf>
    <xf numFmtId="38" fontId="3" fillId="0" borderId="7" xfId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38" fontId="3" fillId="0" borderId="7" xfId="2" applyFont="1" applyBorder="1" applyAlignment="1">
      <alignment vertical="center"/>
    </xf>
    <xf numFmtId="38" fontId="3" fillId="0" borderId="7" xfId="2" applyFont="1" applyBorder="1" applyAlignment="1" applyProtection="1">
      <alignment vertical="center"/>
      <protection locked="0"/>
    </xf>
    <xf numFmtId="38" fontId="6" fillId="0" borderId="0" xfId="2" applyFont="1"/>
    <xf numFmtId="38" fontId="6" fillId="0" borderId="11" xfId="2" applyFont="1" applyBorder="1"/>
    <xf numFmtId="38" fontId="6" fillId="0" borderId="12" xfId="2" applyFont="1" applyBorder="1"/>
    <xf numFmtId="38" fontId="6" fillId="0" borderId="13" xfId="2" applyFont="1" applyBorder="1" applyAlignment="1">
      <alignment horizontal="center" vertical="center"/>
    </xf>
    <xf numFmtId="38" fontId="6" fillId="0" borderId="14" xfId="2" applyFont="1" applyBorder="1"/>
    <xf numFmtId="38" fontId="6" fillId="0" borderId="15" xfId="2" applyFont="1" applyBorder="1"/>
    <xf numFmtId="38" fontId="6" fillId="0" borderId="7" xfId="2" applyFont="1" applyBorder="1" applyAlignment="1">
      <alignment horizontal="distributed" vertical="center" indent="1"/>
    </xf>
    <xf numFmtId="38" fontId="6" fillId="0" borderId="16" xfId="2" applyFont="1" applyBorder="1" applyAlignment="1">
      <alignment horizontal="center" vertical="center"/>
    </xf>
    <xf numFmtId="38" fontId="6" fillId="0" borderId="17" xfId="2" applyFont="1" applyBorder="1"/>
    <xf numFmtId="38" fontId="6" fillId="0" borderId="18" xfId="2" applyFont="1" applyBorder="1"/>
    <xf numFmtId="38" fontId="6" fillId="0" borderId="19" xfId="2" applyFont="1" applyBorder="1"/>
    <xf numFmtId="38" fontId="6" fillId="0" borderId="20" xfId="2" applyFont="1" applyBorder="1"/>
    <xf numFmtId="38" fontId="6" fillId="0" borderId="21" xfId="2" applyFont="1" applyBorder="1"/>
    <xf numFmtId="38" fontId="6" fillId="0" borderId="22" xfId="2" applyFont="1" applyBorder="1"/>
    <xf numFmtId="38" fontId="6" fillId="0" borderId="23" xfId="2" applyFont="1" applyBorder="1"/>
    <xf numFmtId="38" fontId="6" fillId="0" borderId="7" xfId="2" applyFont="1" applyBorder="1"/>
    <xf numFmtId="38" fontId="8" fillId="0" borderId="9" xfId="2" applyFont="1" applyBorder="1" applyAlignment="1">
      <alignment horizontal="distributed" vertical="center" indent="2"/>
    </xf>
    <xf numFmtId="38" fontId="6" fillId="0" borderId="24" xfId="2" applyFont="1" applyBorder="1"/>
    <xf numFmtId="38" fontId="6" fillId="0" borderId="25" xfId="2" applyFont="1" applyBorder="1"/>
    <xf numFmtId="38" fontId="6" fillId="0" borderId="26" xfId="2" applyFont="1" applyBorder="1" applyAlignment="1">
      <alignment horizontal="center" vertical="center"/>
    </xf>
    <xf numFmtId="38" fontId="6" fillId="0" borderId="27" xfId="2" applyFont="1" applyBorder="1" applyAlignment="1">
      <alignment horizontal="center" vertical="center"/>
    </xf>
    <xf numFmtId="38" fontId="6" fillId="0" borderId="10" xfId="2" applyFont="1" applyBorder="1" applyAlignment="1">
      <alignment horizontal="distributed" vertical="center" indent="1"/>
    </xf>
    <xf numFmtId="38" fontId="6" fillId="0" borderId="27" xfId="2" applyFont="1" applyBorder="1" applyAlignment="1">
      <alignment horizontal="distributed" vertical="center" indent="1"/>
    </xf>
    <xf numFmtId="38" fontId="6" fillId="0" borderId="28" xfId="2" applyFont="1" applyBorder="1"/>
    <xf numFmtId="38" fontId="6" fillId="0" borderId="29" xfId="2" applyFont="1" applyBorder="1"/>
    <xf numFmtId="38" fontId="6" fillId="0" borderId="16" xfId="2" applyFont="1" applyBorder="1" applyAlignment="1">
      <alignment horizontal="distributed" vertical="center" indent="1"/>
    </xf>
    <xf numFmtId="38" fontId="6" fillId="0" borderId="26" xfId="2" applyFont="1" applyBorder="1" applyAlignment="1">
      <alignment horizontal="distributed" vertical="center" indent="1"/>
    </xf>
    <xf numFmtId="38" fontId="6" fillId="0" borderId="30" xfId="2" applyFont="1" applyBorder="1"/>
    <xf numFmtId="38" fontId="6" fillId="0" borderId="31" xfId="2" applyFont="1" applyBorder="1"/>
    <xf numFmtId="38" fontId="6" fillId="0" borderId="32" xfId="2" applyFont="1" applyBorder="1"/>
    <xf numFmtId="38" fontId="6" fillId="0" borderId="33" xfId="2" applyFont="1" applyBorder="1"/>
    <xf numFmtId="38" fontId="6" fillId="0" borderId="6" xfId="2" applyFont="1" applyBorder="1" applyAlignment="1">
      <alignment vertical="center"/>
    </xf>
    <xf numFmtId="38" fontId="6" fillId="0" borderId="6" xfId="2" applyFont="1" applyBorder="1" applyAlignment="1">
      <alignment horizontal="center" vertical="center" wrapText="1"/>
    </xf>
    <xf numFmtId="38" fontId="6" fillId="0" borderId="34" xfId="2" applyFont="1" applyBorder="1" applyAlignment="1">
      <alignment horizontal="center" vertical="center"/>
    </xf>
    <xf numFmtId="38" fontId="6" fillId="0" borderId="6" xfId="2" applyFont="1" applyBorder="1" applyAlignment="1">
      <alignment horizontal="center" vertical="center"/>
    </xf>
    <xf numFmtId="38" fontId="8" fillId="0" borderId="4" xfId="2" applyFont="1" applyBorder="1" applyAlignment="1">
      <alignment horizontal="distributed" vertical="center" indent="1"/>
    </xf>
    <xf numFmtId="38" fontId="8" fillId="0" borderId="35" xfId="2" applyFont="1" applyBorder="1" applyAlignment="1">
      <alignment horizontal="distributed" vertical="center" indent="1"/>
    </xf>
    <xf numFmtId="38" fontId="6" fillId="0" borderId="36" xfId="2" applyFont="1" applyBorder="1"/>
    <xf numFmtId="38" fontId="11" fillId="0" borderId="36" xfId="2" applyFont="1" applyBorder="1" applyAlignment="1">
      <alignment vertical="center"/>
    </xf>
    <xf numFmtId="38" fontId="11" fillId="0" borderId="36" xfId="2" applyFont="1" applyBorder="1" applyAlignment="1">
      <alignment horizontal="left" vertical="center"/>
    </xf>
    <xf numFmtId="38" fontId="11" fillId="0" borderId="0" xfId="2" applyFont="1" applyBorder="1" applyAlignment="1">
      <alignment horizontal="left" vertical="center"/>
    </xf>
    <xf numFmtId="38" fontId="6" fillId="0" borderId="0" xfId="2" applyFont="1" applyBorder="1"/>
    <xf numFmtId="38" fontId="11" fillId="0" borderId="0" xfId="2" applyFont="1" applyBorder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176" fontId="13" fillId="0" borderId="25" xfId="4" applyNumberFormat="1" applyFont="1" applyBorder="1" applyAlignment="1">
      <alignment horizontal="right" vertical="center"/>
    </xf>
    <xf numFmtId="0" fontId="6" fillId="0" borderId="7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176" fontId="13" fillId="0" borderId="15" xfId="4" applyNumberFormat="1" applyFont="1" applyBorder="1" applyAlignment="1">
      <alignment horizontal="right" vertical="center"/>
    </xf>
    <xf numFmtId="176" fontId="13" fillId="0" borderId="37" xfId="4" applyNumberFormat="1" applyFont="1" applyBorder="1" applyAlignment="1">
      <alignment horizontal="right" vertical="center"/>
    </xf>
    <xf numFmtId="176" fontId="13" fillId="0" borderId="29" xfId="4" applyNumberFormat="1" applyFont="1" applyBorder="1" applyAlignment="1">
      <alignment horizontal="right" vertical="center"/>
    </xf>
    <xf numFmtId="176" fontId="13" fillId="0" borderId="22" xfId="4" applyNumberFormat="1" applyFont="1" applyBorder="1" applyAlignment="1">
      <alignment horizontal="right" vertical="center"/>
    </xf>
    <xf numFmtId="0" fontId="5" fillId="0" borderId="0" xfId="4" applyFont="1" applyAlignment="1">
      <alignment horizontal="center" vertical="distributed" textRotation="255" indent="1"/>
    </xf>
    <xf numFmtId="0" fontId="12" fillId="0" borderId="0" xfId="4" applyFont="1" applyAlignment="1">
      <alignment horizontal="center" vertical="distributed" textRotation="255" indent="1"/>
    </xf>
    <xf numFmtId="0" fontId="12" fillId="0" borderId="0" xfId="4" applyFont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 textRotation="255" wrapText="1"/>
    </xf>
    <xf numFmtId="0" fontId="12" fillId="0" borderId="0" xfId="4" applyFont="1" applyBorder="1" applyAlignment="1">
      <alignment horizontal="center" vertical="center"/>
    </xf>
    <xf numFmtId="49" fontId="12" fillId="0" borderId="0" xfId="4" applyNumberFormat="1" applyFont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49" fontId="12" fillId="0" borderId="0" xfId="4" applyNumberFormat="1" applyFont="1" applyBorder="1" applyAlignment="1">
      <alignment horizontal="left" vertical="center"/>
    </xf>
    <xf numFmtId="176" fontId="13" fillId="0" borderId="10" xfId="4" applyNumberFormat="1" applyFont="1" applyBorder="1" applyAlignment="1">
      <alignment horizontal="right" vertical="center"/>
    </xf>
    <xf numFmtId="176" fontId="13" fillId="0" borderId="31" xfId="4" applyNumberFormat="1" applyFont="1" applyBorder="1" applyAlignment="1">
      <alignment horizontal="right" vertical="center"/>
    </xf>
    <xf numFmtId="176" fontId="13" fillId="0" borderId="27" xfId="4" applyNumberFormat="1" applyFont="1" applyBorder="1" applyAlignment="1">
      <alignment horizontal="right" vertical="center"/>
    </xf>
    <xf numFmtId="176" fontId="13" fillId="0" borderId="38" xfId="4" applyNumberFormat="1" applyFont="1" applyBorder="1" applyAlignment="1">
      <alignment horizontal="right" vertical="center"/>
    </xf>
    <xf numFmtId="176" fontId="13" fillId="0" borderId="39" xfId="4" applyNumberFormat="1" applyFont="1" applyBorder="1" applyAlignment="1">
      <alignment horizontal="right" vertical="center"/>
    </xf>
    <xf numFmtId="176" fontId="13" fillId="0" borderId="40" xfId="4" applyNumberFormat="1" applyFont="1" applyBorder="1" applyAlignment="1">
      <alignment horizontal="right" vertical="center"/>
    </xf>
    <xf numFmtId="0" fontId="3" fillId="0" borderId="0" xfId="6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3" fillId="0" borderId="41" xfId="2" applyFont="1" applyFill="1" applyBorder="1" applyAlignment="1">
      <alignment vertical="center"/>
    </xf>
    <xf numFmtId="38" fontId="3" fillId="0" borderId="42" xfId="2" applyFont="1" applyFill="1" applyBorder="1" applyAlignment="1">
      <alignment vertical="center"/>
    </xf>
    <xf numFmtId="38" fontId="3" fillId="0" borderId="43" xfId="2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8" fontId="3" fillId="0" borderId="44" xfId="2" applyFont="1" applyFill="1" applyBorder="1" applyAlignment="1">
      <alignment vertical="center"/>
    </xf>
    <xf numFmtId="38" fontId="3" fillId="0" borderId="45" xfId="2" applyFont="1" applyFill="1" applyBorder="1" applyAlignment="1">
      <alignment vertical="center"/>
    </xf>
    <xf numFmtId="38" fontId="3" fillId="0" borderId="46" xfId="2" applyFont="1" applyFill="1" applyBorder="1" applyAlignment="1">
      <alignment vertical="center"/>
    </xf>
    <xf numFmtId="38" fontId="3" fillId="0" borderId="47" xfId="2" applyFont="1" applyFill="1" applyBorder="1" applyAlignment="1">
      <alignment vertical="center"/>
    </xf>
    <xf numFmtId="38" fontId="3" fillId="0" borderId="48" xfId="2" applyFont="1" applyFill="1" applyBorder="1" applyAlignment="1">
      <alignment vertical="center"/>
    </xf>
    <xf numFmtId="38" fontId="3" fillId="0" borderId="49" xfId="2" applyFont="1" applyFill="1" applyBorder="1" applyAlignment="1">
      <alignment vertical="center"/>
    </xf>
    <xf numFmtId="38" fontId="3" fillId="0" borderId="50" xfId="2" applyFont="1" applyFill="1" applyBorder="1" applyAlignment="1">
      <alignment vertical="center"/>
    </xf>
    <xf numFmtId="38" fontId="3" fillId="0" borderId="51" xfId="2" applyFont="1" applyFill="1" applyBorder="1" applyAlignment="1">
      <alignment vertical="center"/>
    </xf>
    <xf numFmtId="38" fontId="3" fillId="0" borderId="52" xfId="2" applyFont="1" applyFill="1" applyBorder="1" applyAlignment="1">
      <alignment vertical="center"/>
    </xf>
    <xf numFmtId="38" fontId="3" fillId="0" borderId="53" xfId="2" applyFont="1" applyFill="1" applyBorder="1" applyAlignment="1">
      <alignment vertical="center"/>
    </xf>
    <xf numFmtId="0" fontId="3" fillId="0" borderId="54" xfId="6" applyFont="1" applyFill="1" applyBorder="1" applyAlignment="1">
      <alignment horizontal="center" vertical="center"/>
    </xf>
    <xf numFmtId="0" fontId="3" fillId="0" borderId="55" xfId="6" applyFont="1" applyFill="1" applyBorder="1" applyAlignment="1">
      <alignment horizontal="center" vertical="center"/>
    </xf>
    <xf numFmtId="0" fontId="3" fillId="0" borderId="8" xfId="6" applyFont="1" applyFill="1" applyBorder="1" applyAlignment="1">
      <alignment horizontal="center" vertical="center"/>
    </xf>
    <xf numFmtId="0" fontId="3" fillId="0" borderId="4" xfId="6" applyFont="1" applyFill="1" applyBorder="1" applyAlignment="1">
      <alignment vertical="center"/>
    </xf>
    <xf numFmtId="0" fontId="3" fillId="0" borderId="3" xfId="6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31" xfId="2" applyNumberFormat="1" applyFont="1" applyBorder="1" applyAlignment="1">
      <alignment horizontal="right" vertical="center"/>
    </xf>
    <xf numFmtId="178" fontId="6" fillId="0" borderId="31" xfId="2" applyNumberFormat="1" applyFont="1" applyBorder="1" applyAlignment="1">
      <alignment horizontal="right" vertical="center"/>
    </xf>
    <xf numFmtId="179" fontId="6" fillId="0" borderId="31" xfId="2" applyNumberFormat="1" applyFont="1" applyFill="1" applyBorder="1" applyAlignment="1">
      <alignment horizontal="right" vertical="center"/>
    </xf>
    <xf numFmtId="176" fontId="6" fillId="0" borderId="31" xfId="2" applyNumberFormat="1" applyFont="1" applyBorder="1" applyAlignment="1">
      <alignment horizontal="right" vertical="center"/>
    </xf>
    <xf numFmtId="180" fontId="6" fillId="0" borderId="31" xfId="2" applyNumberFormat="1" applyFont="1" applyBorder="1" applyAlignment="1">
      <alignment horizontal="right" vertical="center"/>
    </xf>
    <xf numFmtId="179" fontId="6" fillId="0" borderId="31" xfId="2" applyNumberFormat="1" applyFont="1" applyBorder="1" applyAlignment="1">
      <alignment horizontal="right" vertical="center"/>
    </xf>
    <xf numFmtId="177" fontId="6" fillId="0" borderId="15" xfId="2" applyNumberFormat="1" applyFont="1" applyFill="1" applyBorder="1" applyAlignment="1">
      <alignment horizontal="right" vertical="center"/>
    </xf>
    <xf numFmtId="178" fontId="6" fillId="0" borderId="15" xfId="2" applyNumberFormat="1" applyFont="1" applyFill="1" applyBorder="1" applyAlignment="1">
      <alignment horizontal="right" vertical="center"/>
    </xf>
    <xf numFmtId="179" fontId="6" fillId="0" borderId="15" xfId="2" applyNumberFormat="1" applyFont="1" applyFill="1" applyBorder="1" applyAlignment="1">
      <alignment horizontal="right" vertical="center"/>
    </xf>
    <xf numFmtId="176" fontId="6" fillId="0" borderId="15" xfId="2" applyNumberFormat="1" applyFont="1" applyBorder="1" applyAlignment="1">
      <alignment horizontal="right" vertical="center"/>
    </xf>
    <xf numFmtId="180" fontId="6" fillId="0" borderId="15" xfId="2" applyNumberFormat="1" applyFont="1" applyBorder="1" applyAlignment="1">
      <alignment horizontal="right" vertical="center"/>
    </xf>
    <xf numFmtId="179" fontId="6" fillId="0" borderId="15" xfId="2" applyNumberFormat="1" applyFont="1" applyBorder="1" applyAlignment="1">
      <alignment horizontal="right" vertical="center"/>
    </xf>
    <xf numFmtId="177" fontId="6" fillId="0" borderId="20" xfId="2" applyNumberFormat="1" applyFont="1" applyFill="1" applyBorder="1" applyAlignment="1">
      <alignment horizontal="right" vertical="center"/>
    </xf>
    <xf numFmtId="178" fontId="6" fillId="0" borderId="20" xfId="2" applyNumberFormat="1" applyFont="1" applyFill="1" applyBorder="1" applyAlignment="1">
      <alignment horizontal="right" vertical="center"/>
    </xf>
    <xf numFmtId="179" fontId="6" fillId="0" borderId="20" xfId="2" applyNumberFormat="1" applyFont="1" applyFill="1" applyBorder="1" applyAlignment="1">
      <alignment horizontal="right" vertical="center"/>
    </xf>
    <xf numFmtId="176" fontId="6" fillId="0" borderId="20" xfId="2" applyNumberFormat="1" applyFont="1" applyBorder="1" applyAlignment="1">
      <alignment horizontal="right" vertical="center"/>
    </xf>
    <xf numFmtId="180" fontId="6" fillId="0" borderId="20" xfId="2" applyNumberFormat="1" applyFont="1" applyBorder="1" applyAlignment="1">
      <alignment horizontal="right" vertical="center"/>
    </xf>
    <xf numFmtId="179" fontId="6" fillId="0" borderId="20" xfId="2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178" fontId="6" fillId="0" borderId="25" xfId="2" applyNumberFormat="1" applyFont="1" applyFill="1" applyBorder="1" applyAlignment="1">
      <alignment horizontal="right" vertical="center"/>
    </xf>
    <xf numFmtId="179" fontId="6" fillId="0" borderId="25" xfId="2" applyNumberFormat="1" applyFont="1" applyFill="1" applyBorder="1" applyAlignment="1">
      <alignment horizontal="right" vertical="center"/>
    </xf>
    <xf numFmtId="176" fontId="6" fillId="0" borderId="27" xfId="2" applyNumberFormat="1" applyFont="1" applyBorder="1" applyAlignment="1">
      <alignment horizontal="right" vertical="center"/>
    </xf>
    <xf numFmtId="180" fontId="6" fillId="0" borderId="25" xfId="2" applyNumberFormat="1" applyFont="1" applyBorder="1" applyAlignment="1">
      <alignment horizontal="right" vertical="center"/>
    </xf>
    <xf numFmtId="179" fontId="6" fillId="0" borderId="25" xfId="2" applyNumberFormat="1" applyFont="1" applyBorder="1" applyAlignment="1">
      <alignment horizontal="right" vertical="center"/>
    </xf>
    <xf numFmtId="177" fontId="6" fillId="0" borderId="40" xfId="2" applyNumberFormat="1" applyFont="1" applyFill="1" applyBorder="1" applyAlignment="1">
      <alignment horizontal="right" vertical="center"/>
    </xf>
    <xf numFmtId="178" fontId="6" fillId="0" borderId="40" xfId="2" applyNumberFormat="1" applyFont="1" applyFill="1" applyBorder="1" applyAlignment="1">
      <alignment horizontal="right" vertical="center"/>
    </xf>
    <xf numFmtId="176" fontId="6" fillId="0" borderId="37" xfId="2" applyNumberFormat="1" applyFont="1" applyBorder="1" applyAlignment="1">
      <alignment horizontal="right" vertical="center"/>
    </xf>
    <xf numFmtId="179" fontId="6" fillId="0" borderId="22" xfId="2" applyNumberFormat="1" applyFont="1" applyFill="1" applyBorder="1" applyAlignment="1">
      <alignment horizontal="right" vertical="center"/>
    </xf>
    <xf numFmtId="180" fontId="6" fillId="0" borderId="40" xfId="2" applyNumberFormat="1" applyFont="1" applyBorder="1" applyAlignment="1">
      <alignment horizontal="right" vertical="center"/>
    </xf>
    <xf numFmtId="179" fontId="6" fillId="0" borderId="22" xfId="2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25" xfId="2" applyNumberFormat="1" applyFont="1" applyFill="1" applyBorder="1" applyAlignment="1">
      <alignment horizontal="right" vertical="center"/>
    </xf>
    <xf numFmtId="176" fontId="6" fillId="0" borderId="25" xfId="2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7" fontId="6" fillId="0" borderId="37" xfId="0" applyNumberFormat="1" applyFont="1" applyFill="1" applyBorder="1" applyAlignment="1">
      <alignment horizontal="right" vertical="center"/>
    </xf>
    <xf numFmtId="176" fontId="6" fillId="0" borderId="37" xfId="2" applyNumberFormat="1" applyFont="1" applyFill="1" applyBorder="1" applyAlignment="1">
      <alignment horizontal="right" vertical="center"/>
    </xf>
    <xf numFmtId="179" fontId="6" fillId="0" borderId="37" xfId="2" applyNumberFormat="1" applyFont="1" applyFill="1" applyBorder="1" applyAlignment="1">
      <alignment horizontal="right" vertical="center"/>
    </xf>
    <xf numFmtId="176" fontId="6" fillId="0" borderId="25" xfId="2" applyNumberFormat="1" applyFont="1" applyFill="1" applyBorder="1" applyAlignment="1">
      <alignment horizontal="right" vertical="center"/>
    </xf>
    <xf numFmtId="179" fontId="6" fillId="0" borderId="83" xfId="2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0" borderId="22" xfId="2" applyNumberFormat="1" applyFont="1" applyFill="1" applyBorder="1" applyAlignment="1">
      <alignment horizontal="right" vertical="center"/>
    </xf>
    <xf numFmtId="181" fontId="6" fillId="0" borderId="25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3" fillId="0" borderId="0" xfId="6" applyFont="1"/>
    <xf numFmtId="0" fontId="3" fillId="0" borderId="8" xfId="6" applyFont="1" applyBorder="1"/>
    <xf numFmtId="0" fontId="3" fillId="0" borderId="9" xfId="6" applyFont="1" applyBorder="1"/>
    <xf numFmtId="0" fontId="3" fillId="0" borderId="5" xfId="6" applyFont="1" applyBorder="1" applyAlignment="1">
      <alignment horizontal="center"/>
    </xf>
    <xf numFmtId="0" fontId="3" fillId="0" borderId="3" xfId="6" applyFont="1" applyBorder="1"/>
    <xf numFmtId="0" fontId="3" fillId="0" borderId="4" xfId="6" applyFont="1" applyBorder="1"/>
    <xf numFmtId="0" fontId="3" fillId="0" borderId="1" xfId="6" applyFont="1" applyBorder="1"/>
    <xf numFmtId="0" fontId="3" fillId="0" borderId="40" xfId="6" applyFont="1" applyBorder="1" applyAlignment="1">
      <alignment horizontal="center"/>
    </xf>
    <xf numFmtId="38" fontId="3" fillId="0" borderId="5" xfId="2" applyFont="1" applyBorder="1" applyAlignment="1">
      <alignment horizontal="center"/>
    </xf>
    <xf numFmtId="38" fontId="3" fillId="0" borderId="31" xfId="2" applyFont="1" applyBorder="1"/>
    <xf numFmtId="38" fontId="3" fillId="0" borderId="84" xfId="2" applyFont="1" applyBorder="1"/>
    <xf numFmtId="38" fontId="3" fillId="0" borderId="85" xfId="2" applyFont="1" applyBorder="1"/>
    <xf numFmtId="38" fontId="3" fillId="0" borderId="86" xfId="2" applyFont="1" applyBorder="1"/>
    <xf numFmtId="38" fontId="3" fillId="0" borderId="0" xfId="2" applyFont="1"/>
    <xf numFmtId="38" fontId="3" fillId="0" borderId="15" xfId="2" applyFont="1" applyBorder="1"/>
    <xf numFmtId="38" fontId="3" fillId="0" borderId="87" xfId="2" applyFont="1" applyBorder="1"/>
    <xf numFmtId="38" fontId="3" fillId="0" borderId="88" xfId="2" applyFont="1" applyBorder="1"/>
    <xf numFmtId="38" fontId="3" fillId="0" borderId="89" xfId="2" applyFont="1" applyBorder="1"/>
    <xf numFmtId="182" fontId="3" fillId="0" borderId="39" xfId="6" applyNumberFormat="1" applyFont="1" applyBorder="1"/>
    <xf numFmtId="182" fontId="3" fillId="0" borderId="90" xfId="6" applyNumberFormat="1" applyFont="1" applyBorder="1"/>
    <xf numFmtId="182" fontId="3" fillId="0" borderId="91" xfId="6" applyNumberFormat="1" applyFont="1" applyBorder="1"/>
    <xf numFmtId="182" fontId="3" fillId="0" borderId="92" xfId="6" applyNumberFormat="1" applyFont="1" applyBorder="1"/>
    <xf numFmtId="0" fontId="3" fillId="0" borderId="31" xfId="6" applyFont="1" applyBorder="1"/>
    <xf numFmtId="0" fontId="3" fillId="0" borderId="84" xfId="6" applyFont="1" applyBorder="1"/>
    <xf numFmtId="0" fontId="3" fillId="0" borderId="85" xfId="6" applyFont="1" applyBorder="1"/>
    <xf numFmtId="0" fontId="3" fillId="0" borderId="86" xfId="6" applyFont="1" applyBorder="1"/>
    <xf numFmtId="0" fontId="3" fillId="0" borderId="15" xfId="6" applyFont="1" applyBorder="1"/>
    <xf numFmtId="0" fontId="3" fillId="0" borderId="87" xfId="6" applyFont="1" applyBorder="1"/>
    <xf numFmtId="0" fontId="3" fillId="0" borderId="88" xfId="6" applyFont="1" applyBorder="1"/>
    <xf numFmtId="0" fontId="3" fillId="0" borderId="89" xfId="6" applyFont="1" applyBorder="1"/>
    <xf numFmtId="0" fontId="4" fillId="0" borderId="88" xfId="6" applyFont="1" applyBorder="1"/>
    <xf numFmtId="182" fontId="3" fillId="0" borderId="93" xfId="6" applyNumberFormat="1" applyFont="1" applyBorder="1"/>
    <xf numFmtId="182" fontId="3" fillId="0" borderId="38" xfId="6" applyNumberFormat="1" applyFont="1" applyBorder="1"/>
    <xf numFmtId="182" fontId="3" fillId="0" borderId="94" xfId="6" applyNumberFormat="1" applyFont="1" applyBorder="1"/>
    <xf numFmtId="0" fontId="3" fillId="0" borderId="95" xfId="6" applyFont="1" applyBorder="1"/>
    <xf numFmtId="0" fontId="3" fillId="0" borderId="18" xfId="6" applyFont="1" applyBorder="1"/>
    <xf numFmtId="0" fontId="3" fillId="0" borderId="96" xfId="6" applyFont="1" applyBorder="1"/>
    <xf numFmtId="182" fontId="3" fillId="0" borderId="90" xfId="6" applyNumberFormat="1" applyFont="1" applyBorder="1" applyAlignment="1">
      <alignment horizontal="right"/>
    </xf>
    <xf numFmtId="182" fontId="3" fillId="0" borderId="92" xfId="6" applyNumberFormat="1" applyFont="1" applyBorder="1" applyAlignment="1">
      <alignment horizontal="right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Border="1" applyAlignment="1">
      <alignment horizontal="center"/>
    </xf>
    <xf numFmtId="182" fontId="3" fillId="0" borderId="0" xfId="6" applyNumberFormat="1" applyFont="1" applyBorder="1"/>
    <xf numFmtId="182" fontId="3" fillId="0" borderId="0" xfId="6" applyNumberFormat="1" applyFont="1" applyBorder="1" applyAlignment="1">
      <alignment horizontal="right"/>
    </xf>
    <xf numFmtId="182" fontId="3" fillId="0" borderId="91" xfId="6" applyNumberFormat="1" applyFont="1" applyBorder="1" applyAlignment="1">
      <alignment horizontal="right"/>
    </xf>
    <xf numFmtId="0" fontId="3" fillId="0" borderId="97" xfId="6" applyFont="1" applyBorder="1"/>
    <xf numFmtId="182" fontId="3" fillId="0" borderId="98" xfId="6" applyNumberFormat="1" applyFont="1" applyBorder="1"/>
    <xf numFmtId="182" fontId="3" fillId="0" borderId="3" xfId="6" applyNumberFormat="1" applyFont="1" applyBorder="1"/>
    <xf numFmtId="182" fontId="3" fillId="0" borderId="10" xfId="6" applyNumberFormat="1" applyFont="1" applyBorder="1"/>
    <xf numFmtId="182" fontId="3" fillId="0" borderId="4" xfId="6" applyNumberFormat="1" applyFont="1" applyBorder="1"/>
    <xf numFmtId="38" fontId="14" fillId="0" borderId="0" xfId="3" applyFont="1" applyAlignment="1">
      <alignment vertical="center"/>
    </xf>
    <xf numFmtId="38" fontId="5" fillId="0" borderId="0" xfId="3" applyFont="1" applyAlignment="1">
      <alignment vertical="center"/>
    </xf>
    <xf numFmtId="38" fontId="18" fillId="0" borderId="0" xfId="3" applyFont="1" applyAlignment="1">
      <alignment vertical="center"/>
    </xf>
    <xf numFmtId="38" fontId="19" fillId="0" borderId="0" xfId="3" applyFont="1" applyAlignment="1">
      <alignment vertical="center"/>
    </xf>
    <xf numFmtId="38" fontId="12" fillId="0" borderId="0" xfId="3" applyFont="1" applyAlignment="1">
      <alignment vertical="center"/>
    </xf>
    <xf numFmtId="38" fontId="5" fillId="0" borderId="0" xfId="3" applyFont="1" applyBorder="1" applyAlignment="1">
      <alignment vertical="center"/>
    </xf>
    <xf numFmtId="38" fontId="18" fillId="0" borderId="0" xfId="3" applyFont="1" applyBorder="1" applyAlignment="1">
      <alignment vertical="center"/>
    </xf>
    <xf numFmtId="38" fontId="19" fillId="0" borderId="36" xfId="3" applyFont="1" applyBorder="1" applyAlignment="1">
      <alignment vertical="center"/>
    </xf>
    <xf numFmtId="38" fontId="5" fillId="0" borderId="72" xfId="3" applyFont="1" applyBorder="1" applyAlignment="1">
      <alignment horizontal="center" vertical="center"/>
    </xf>
    <xf numFmtId="38" fontId="5" fillId="0" borderId="60" xfId="3" applyFont="1" applyBorder="1" applyAlignment="1">
      <alignment horizontal="center" vertical="center" wrapText="1"/>
    </xf>
    <xf numFmtId="38" fontId="5" fillId="0" borderId="100" xfId="3" applyFont="1" applyBorder="1" applyAlignment="1">
      <alignment horizontal="center" vertical="center" wrapText="1"/>
    </xf>
    <xf numFmtId="38" fontId="5" fillId="0" borderId="101" xfId="3" applyFont="1" applyBorder="1" applyAlignment="1">
      <alignment horizontal="center" vertical="center" wrapText="1"/>
    </xf>
    <xf numFmtId="38" fontId="5" fillId="0" borderId="0" xfId="3" applyFont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38" fontId="5" fillId="0" borderId="10" xfId="3" applyFont="1" applyBorder="1" applyAlignment="1">
      <alignment horizontal="center" vertical="center"/>
    </xf>
    <xf numFmtId="38" fontId="5" fillId="0" borderId="104" xfId="3" applyFont="1" applyBorder="1" applyAlignment="1">
      <alignment horizontal="center" vertical="center"/>
    </xf>
    <xf numFmtId="38" fontId="5" fillId="0" borderId="61" xfId="3" applyFont="1" applyBorder="1" applyAlignment="1">
      <alignment horizontal="center" vertical="center"/>
    </xf>
    <xf numFmtId="38" fontId="4" fillId="0" borderId="69" xfId="3" applyFont="1" applyBorder="1" applyAlignment="1">
      <alignment horizontal="center" vertical="center"/>
    </xf>
    <xf numFmtId="38" fontId="5" fillId="0" borderId="105" xfId="3" applyFont="1" applyBorder="1" applyAlignment="1">
      <alignment vertical="center"/>
    </xf>
    <xf numFmtId="38" fontId="5" fillId="0" borderId="106" xfId="3" applyFont="1" applyBorder="1" applyAlignment="1">
      <alignment vertical="center"/>
    </xf>
    <xf numFmtId="38" fontId="5" fillId="0" borderId="31" xfId="3" applyFont="1" applyBorder="1" applyAlignment="1">
      <alignment vertical="center"/>
    </xf>
    <xf numFmtId="38" fontId="5" fillId="0" borderId="30" xfId="3" applyFont="1" applyBorder="1" applyAlignment="1">
      <alignment vertical="center"/>
    </xf>
    <xf numFmtId="38" fontId="5" fillId="0" borderId="16" xfId="3" applyFont="1" applyBorder="1" applyAlignment="1">
      <alignment horizontal="center" vertical="center"/>
    </xf>
    <xf numFmtId="38" fontId="4" fillId="0" borderId="14" xfId="3" applyFont="1" applyBorder="1" applyAlignment="1">
      <alignment horizontal="center" vertical="center"/>
    </xf>
    <xf numFmtId="38" fontId="5" fillId="0" borderId="107" xfId="3" applyFont="1" applyBorder="1" applyAlignment="1">
      <alignment vertical="center"/>
    </xf>
    <xf numFmtId="38" fontId="5" fillId="0" borderId="108" xfId="3" applyFont="1" applyBorder="1" applyAlignment="1">
      <alignment vertical="center"/>
    </xf>
    <xf numFmtId="38" fontId="5" fillId="0" borderId="88" xfId="3" applyFont="1" applyBorder="1" applyAlignment="1">
      <alignment vertical="center"/>
    </xf>
    <xf numFmtId="38" fontId="5" fillId="0" borderId="15" xfId="3" applyFont="1" applyBorder="1" applyAlignment="1">
      <alignment vertical="center"/>
    </xf>
    <xf numFmtId="38" fontId="5" fillId="0" borderId="14" xfId="3" applyFont="1" applyBorder="1" applyAlignment="1">
      <alignment vertical="center"/>
    </xf>
    <xf numFmtId="38" fontId="5" fillId="0" borderId="26" xfId="3" applyFont="1" applyBorder="1" applyAlignment="1">
      <alignment horizontal="center" vertical="center"/>
    </xf>
    <xf numFmtId="38" fontId="4" fillId="0" borderId="104" xfId="3" applyFont="1" applyBorder="1" applyAlignment="1">
      <alignment horizontal="center" vertical="center"/>
    </xf>
    <xf numFmtId="38" fontId="5" fillId="0" borderId="103" xfId="3" applyFont="1" applyBorder="1" applyAlignment="1">
      <alignment vertical="center"/>
    </xf>
    <xf numFmtId="38" fontId="5" fillId="0" borderId="26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38" fontId="5" fillId="0" borderId="10" xfId="3" applyFont="1" applyBorder="1" applyAlignment="1">
      <alignment vertical="center"/>
    </xf>
    <xf numFmtId="38" fontId="5" fillId="0" borderId="104" xfId="3" applyFont="1" applyBorder="1" applyAlignment="1">
      <alignment vertical="center"/>
    </xf>
    <xf numFmtId="38" fontId="5" fillId="0" borderId="61" xfId="3" applyFont="1" applyBorder="1" applyAlignment="1">
      <alignment horizontal="center" vertical="center" wrapText="1"/>
    </xf>
    <xf numFmtId="38" fontId="4" fillId="0" borderId="30" xfId="3" applyFont="1" applyBorder="1" applyAlignment="1">
      <alignment horizontal="center" vertical="center"/>
    </xf>
    <xf numFmtId="38" fontId="5" fillId="0" borderId="16" xfId="3" applyFont="1" applyBorder="1" applyAlignment="1">
      <alignment horizontal="center" vertical="center" wrapText="1"/>
    </xf>
    <xf numFmtId="38" fontId="5" fillId="0" borderId="109" xfId="3" applyFont="1" applyBorder="1" applyAlignment="1">
      <alignment vertical="center"/>
    </xf>
    <xf numFmtId="38" fontId="4" fillId="0" borderId="26" xfId="3" applyFont="1" applyBorder="1" applyAlignment="1">
      <alignment horizontal="center" vertical="center"/>
    </xf>
    <xf numFmtId="38" fontId="5" fillId="0" borderId="110" xfId="3" applyFont="1" applyBorder="1" applyAlignment="1">
      <alignment vertical="center"/>
    </xf>
    <xf numFmtId="38" fontId="4" fillId="0" borderId="71" xfId="3" applyFont="1" applyBorder="1" applyAlignment="1">
      <alignment horizontal="center" vertical="center"/>
    </xf>
    <xf numFmtId="38" fontId="5" fillId="0" borderId="111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38" fontId="5" fillId="0" borderId="66" xfId="3" applyFont="1" applyBorder="1" applyAlignment="1">
      <alignment vertical="center"/>
    </xf>
    <xf numFmtId="38" fontId="5" fillId="0" borderId="71" xfId="3" applyFont="1" applyBorder="1" applyAlignment="1">
      <alignment vertical="center"/>
    </xf>
    <xf numFmtId="38" fontId="5" fillId="0" borderId="0" xfId="3" applyFont="1" applyBorder="1" applyAlignment="1">
      <alignment horizontal="center" vertical="center"/>
    </xf>
    <xf numFmtId="38" fontId="4" fillId="0" borderId="0" xfId="3" applyFont="1" applyBorder="1" applyAlignment="1">
      <alignment horizontal="center" vertical="center"/>
    </xf>
    <xf numFmtId="38" fontId="5" fillId="0" borderId="112" xfId="3" applyFont="1" applyBorder="1" applyAlignment="1">
      <alignment horizontal="center" vertical="center" wrapText="1"/>
    </xf>
    <xf numFmtId="38" fontId="5" fillId="0" borderId="113" xfId="3" applyFont="1" applyBorder="1" applyAlignment="1">
      <alignment horizontal="center" vertical="center" wrapText="1"/>
    </xf>
    <xf numFmtId="38" fontId="5" fillId="0" borderId="114" xfId="3" applyFont="1" applyBorder="1" applyAlignment="1">
      <alignment horizontal="center" vertical="center"/>
    </xf>
    <xf numFmtId="38" fontId="5" fillId="0" borderId="115" xfId="3" applyFont="1" applyBorder="1" applyAlignment="1">
      <alignment horizontal="center" vertical="center" wrapText="1"/>
    </xf>
    <xf numFmtId="38" fontId="5" fillId="0" borderId="113" xfId="3" applyFont="1" applyBorder="1" applyAlignment="1">
      <alignment horizontal="center" vertical="center"/>
    </xf>
    <xf numFmtId="38" fontId="5" fillId="0" borderId="116" xfId="3" applyFont="1" applyBorder="1" applyAlignment="1">
      <alignment horizontal="center" vertical="center" wrapText="1"/>
    </xf>
    <xf numFmtId="38" fontId="3" fillId="0" borderId="60" xfId="3" applyFont="1" applyBorder="1" applyAlignment="1">
      <alignment horizontal="center" vertical="center" wrapText="1"/>
    </xf>
    <xf numFmtId="38" fontId="3" fillId="0" borderId="4" xfId="3" applyFont="1" applyBorder="1" applyAlignment="1">
      <alignment horizontal="center" vertical="center"/>
    </xf>
    <xf numFmtId="38" fontId="5" fillId="0" borderId="117" xfId="3" applyFont="1" applyBorder="1" applyAlignment="1">
      <alignment vertical="center"/>
    </xf>
    <xf numFmtId="38" fontId="4" fillId="0" borderId="70" xfId="3" applyFont="1" applyBorder="1" applyAlignment="1">
      <alignment horizontal="center" vertical="center"/>
    </xf>
    <xf numFmtId="38" fontId="4" fillId="0" borderId="118" xfId="3" applyFont="1" applyBorder="1" applyAlignment="1">
      <alignment horizontal="center" vertical="center"/>
    </xf>
    <xf numFmtId="38" fontId="5" fillId="0" borderId="85" xfId="3" applyFont="1" applyBorder="1" applyAlignment="1">
      <alignment vertical="center"/>
    </xf>
    <xf numFmtId="38" fontId="5" fillId="0" borderId="119" xfId="3" applyFont="1" applyBorder="1" applyAlignment="1">
      <alignment vertical="center"/>
    </xf>
    <xf numFmtId="38" fontId="5" fillId="0" borderId="33" xfId="3" applyFont="1" applyBorder="1" applyAlignment="1">
      <alignment horizontal="center" vertical="center"/>
    </xf>
    <xf numFmtId="38" fontId="3" fillId="0" borderId="101" xfId="3" applyFont="1" applyBorder="1" applyAlignment="1">
      <alignment horizontal="center" vertical="center" wrapText="1"/>
    </xf>
    <xf numFmtId="38" fontId="3" fillId="0" borderId="104" xfId="3" applyFont="1" applyBorder="1" applyAlignment="1">
      <alignment horizontal="center" vertical="center"/>
    </xf>
    <xf numFmtId="38" fontId="5" fillId="0" borderId="86" xfId="3" applyFont="1" applyBorder="1" applyAlignment="1">
      <alignment horizontal="right" vertical="center"/>
    </xf>
    <xf numFmtId="38" fontId="5" fillId="0" borderId="31" xfId="3" applyFont="1" applyBorder="1" applyAlignment="1">
      <alignment horizontal="right" vertical="center"/>
    </xf>
    <xf numFmtId="38" fontId="5" fillId="0" borderId="30" xfId="3" applyFont="1" applyBorder="1" applyAlignment="1">
      <alignment horizontal="right" vertical="center"/>
    </xf>
    <xf numFmtId="38" fontId="5" fillId="0" borderId="89" xfId="3" applyFont="1" applyBorder="1" applyAlignment="1">
      <alignment horizontal="right" vertical="center"/>
    </xf>
    <xf numFmtId="38" fontId="5" fillId="0" borderId="15" xfId="3" applyFont="1" applyBorder="1" applyAlignment="1">
      <alignment horizontal="right" vertical="center"/>
    </xf>
    <xf numFmtId="38" fontId="5" fillId="0" borderId="14" xfId="3" applyFont="1" applyBorder="1" applyAlignment="1">
      <alignment horizontal="right" vertical="center"/>
    </xf>
    <xf numFmtId="38" fontId="5" fillId="0" borderId="3" xfId="3" applyFont="1" applyBorder="1" applyAlignment="1">
      <alignment horizontal="right" vertical="center"/>
    </xf>
    <xf numFmtId="38" fontId="5" fillId="0" borderId="10" xfId="3" applyFont="1" applyBorder="1" applyAlignment="1">
      <alignment horizontal="right" vertical="center"/>
    </xf>
    <xf numFmtId="38" fontId="5" fillId="0" borderId="104" xfId="3" applyFont="1" applyBorder="1" applyAlignment="1">
      <alignment horizontal="right" vertical="center"/>
    </xf>
    <xf numFmtId="38" fontId="5" fillId="0" borderId="65" xfId="3" applyFont="1" applyBorder="1" applyAlignment="1">
      <alignment horizontal="right" vertical="center"/>
    </xf>
    <xf numFmtId="38" fontId="5" fillId="0" borderId="66" xfId="3" applyFont="1" applyBorder="1" applyAlignment="1">
      <alignment horizontal="right" vertical="center"/>
    </xf>
    <xf numFmtId="38" fontId="5" fillId="0" borderId="71" xfId="3" applyFont="1" applyBorder="1" applyAlignment="1">
      <alignment horizontal="right" vertical="center"/>
    </xf>
    <xf numFmtId="38" fontId="5" fillId="0" borderId="0" xfId="3" applyFont="1"/>
    <xf numFmtId="38" fontId="5" fillId="0" borderId="120" xfId="3" applyFont="1" applyBorder="1" applyAlignment="1">
      <alignment horizontal="center" vertical="center"/>
    </xf>
    <xf numFmtId="38" fontId="5" fillId="0" borderId="65" xfId="3" applyFont="1" applyBorder="1" applyAlignment="1">
      <alignment horizontal="center" vertical="center"/>
    </xf>
    <xf numFmtId="38" fontId="5" fillId="0" borderId="21" xfId="3" applyFont="1" applyBorder="1" applyAlignment="1">
      <alignment vertical="center"/>
    </xf>
    <xf numFmtId="38" fontId="5" fillId="0" borderId="22" xfId="3" applyFont="1" applyBorder="1" applyAlignment="1">
      <alignment vertical="center"/>
    </xf>
    <xf numFmtId="38" fontId="5" fillId="0" borderId="122" xfId="3" applyFont="1" applyBorder="1" applyAlignment="1">
      <alignment vertical="center"/>
    </xf>
    <xf numFmtId="38" fontId="5" fillId="0" borderId="123" xfId="3" applyFont="1" applyBorder="1" applyAlignment="1">
      <alignment vertical="center"/>
    </xf>
    <xf numFmtId="38" fontId="5" fillId="0" borderId="124" xfId="3" applyFont="1" applyBorder="1" applyAlignment="1">
      <alignment vertical="center"/>
    </xf>
    <xf numFmtId="38" fontId="5" fillId="0" borderId="126" xfId="3" applyFont="1" applyBorder="1" applyAlignment="1">
      <alignment horizontal="center" vertical="center"/>
    </xf>
    <xf numFmtId="38" fontId="5" fillId="0" borderId="1" xfId="3" applyFont="1" applyBorder="1" applyAlignment="1">
      <alignment horizontal="center" vertical="center"/>
    </xf>
    <xf numFmtId="38" fontId="5" fillId="0" borderId="130" xfId="3" applyFont="1" applyBorder="1" applyAlignment="1">
      <alignment horizontal="center" vertical="center"/>
    </xf>
    <xf numFmtId="38" fontId="5" fillId="0" borderId="131" xfId="3" applyFont="1" applyBorder="1" applyAlignment="1">
      <alignment vertical="center"/>
    </xf>
    <xf numFmtId="38" fontId="5" fillId="0" borderId="37" xfId="3" applyFont="1" applyBorder="1" applyAlignment="1">
      <alignment vertical="center"/>
    </xf>
    <xf numFmtId="38" fontId="5" fillId="0" borderId="132" xfId="3" applyFont="1" applyBorder="1" applyAlignment="1">
      <alignment vertical="center"/>
    </xf>
    <xf numFmtId="38" fontId="5" fillId="0" borderId="133" xfId="3" applyFont="1" applyBorder="1" applyAlignment="1">
      <alignment vertical="center"/>
    </xf>
    <xf numFmtId="38" fontId="5" fillId="0" borderId="134" xfId="3" applyFont="1" applyBorder="1" applyAlignment="1">
      <alignment vertical="center"/>
    </xf>
    <xf numFmtId="38" fontId="5" fillId="0" borderId="136" xfId="3" applyFont="1" applyBorder="1" applyAlignment="1">
      <alignment vertical="center"/>
    </xf>
    <xf numFmtId="38" fontId="5" fillId="0" borderId="137" xfId="3" applyFont="1" applyBorder="1" applyAlignment="1">
      <alignment vertical="center"/>
    </xf>
    <xf numFmtId="38" fontId="5" fillId="0" borderId="138" xfId="3" applyFont="1" applyBorder="1" applyAlignment="1">
      <alignment vertical="center"/>
    </xf>
    <xf numFmtId="38" fontId="5" fillId="0" borderId="139" xfId="3" applyFont="1" applyBorder="1" applyAlignment="1">
      <alignment vertical="center"/>
    </xf>
    <xf numFmtId="38" fontId="5" fillId="0" borderId="140" xfId="3" applyFont="1" applyBorder="1" applyAlignment="1">
      <alignment vertical="center"/>
    </xf>
    <xf numFmtId="38" fontId="5" fillId="0" borderId="0" xfId="3" applyFont="1" applyAlignment="1">
      <alignment vertical="top" textRotation="255"/>
    </xf>
    <xf numFmtId="38" fontId="5" fillId="0" borderId="71" xfId="3" applyFont="1" applyBorder="1" applyAlignment="1">
      <alignment horizontal="center" vertical="distributed" textRotation="255" wrapText="1"/>
    </xf>
    <xf numFmtId="38" fontId="5" fillId="0" borderId="65" xfId="3" applyFont="1" applyBorder="1" applyAlignment="1">
      <alignment horizontal="center" vertical="distributed" textRotation="255" wrapText="1"/>
    </xf>
    <xf numFmtId="38" fontId="5" fillId="0" borderId="36" xfId="3" applyFont="1" applyBorder="1" applyAlignment="1">
      <alignment horizontal="center" vertical="distributed" textRotation="255" wrapText="1"/>
    </xf>
    <xf numFmtId="38" fontId="5" fillId="0" borderId="66" xfId="3" applyFont="1" applyBorder="1" applyAlignment="1">
      <alignment horizontal="center" vertical="distributed" textRotation="255" wrapText="1"/>
    </xf>
    <xf numFmtId="38" fontId="5" fillId="0" borderId="66" xfId="3" applyFont="1" applyBorder="1" applyAlignment="1">
      <alignment horizontal="center" vertical="distributed" textRotation="255"/>
    </xf>
    <xf numFmtId="38" fontId="5" fillId="0" borderId="141" xfId="3" applyFont="1" applyBorder="1" applyAlignment="1">
      <alignment horizontal="center" vertical="top" textRotation="255"/>
    </xf>
    <xf numFmtId="38" fontId="5" fillId="0" borderId="36" xfId="3" applyFont="1" applyBorder="1" applyAlignment="1">
      <alignment horizontal="center" vertical="top"/>
    </xf>
    <xf numFmtId="38" fontId="5" fillId="0" borderId="63" xfId="3" applyFont="1" applyBorder="1" applyAlignment="1">
      <alignment horizontal="left"/>
    </xf>
    <xf numFmtId="38" fontId="5" fillId="0" borderId="36" xfId="3" applyFont="1" applyBorder="1" applyAlignment="1">
      <alignment vertical="center"/>
    </xf>
    <xf numFmtId="38" fontId="5" fillId="0" borderId="0" xfId="3" applyFont="1" applyBorder="1"/>
    <xf numFmtId="38" fontId="5" fillId="0" borderId="3" xfId="3" applyFont="1" applyBorder="1" applyAlignment="1">
      <alignment vertical="center"/>
    </xf>
    <xf numFmtId="38" fontId="5" fillId="0" borderId="3" xfId="3" applyFont="1" applyBorder="1" applyAlignment="1">
      <alignment horizontal="center" vertical="center"/>
    </xf>
    <xf numFmtId="38" fontId="5" fillId="0" borderId="86" xfId="3" applyFont="1" applyBorder="1" applyAlignment="1">
      <alignment vertical="center"/>
    </xf>
    <xf numFmtId="38" fontId="5" fillId="0" borderId="143" xfId="3" applyFont="1" applyBorder="1" applyAlignment="1">
      <alignment horizontal="center" vertical="center"/>
    </xf>
    <xf numFmtId="38" fontId="5" fillId="0" borderId="89" xfId="3" applyFont="1" applyBorder="1" applyAlignment="1">
      <alignment vertical="center"/>
    </xf>
    <xf numFmtId="38" fontId="5" fillId="0" borderId="144" xfId="3" applyFont="1" applyBorder="1" applyAlignment="1">
      <alignment horizontal="center" vertical="center"/>
    </xf>
    <xf numFmtId="38" fontId="5" fillId="0" borderId="118" xfId="3" applyFont="1" applyBorder="1" applyAlignment="1">
      <alignment vertical="center"/>
    </xf>
    <xf numFmtId="38" fontId="5" fillId="0" borderId="39" xfId="3" applyFont="1" applyBorder="1" applyAlignment="1">
      <alignment vertical="center"/>
    </xf>
    <xf numFmtId="38" fontId="5" fillId="0" borderId="91" xfId="3" applyFont="1" applyBorder="1" applyAlignment="1">
      <alignment vertical="center"/>
    </xf>
    <xf numFmtId="38" fontId="5" fillId="0" borderId="145" xfId="3" applyFont="1" applyBorder="1" applyAlignment="1">
      <alignment vertical="center"/>
    </xf>
    <xf numFmtId="38" fontId="5" fillId="0" borderId="92" xfId="3" applyFont="1" applyBorder="1" applyAlignment="1">
      <alignment vertical="center"/>
    </xf>
    <xf numFmtId="38" fontId="5" fillId="0" borderId="146" xfId="3" applyFont="1" applyBorder="1" applyAlignment="1">
      <alignment vertical="center"/>
    </xf>
    <xf numFmtId="38" fontId="5" fillId="0" borderId="70" xfId="3" applyFont="1" applyBorder="1" applyAlignment="1">
      <alignment vertical="center"/>
    </xf>
    <xf numFmtId="38" fontId="5" fillId="0" borderId="2" xfId="3" applyFont="1" applyBorder="1" applyAlignment="1">
      <alignment vertical="center"/>
    </xf>
    <xf numFmtId="38" fontId="5" fillId="0" borderId="16" xfId="3" applyFont="1" applyBorder="1" applyAlignment="1">
      <alignment vertical="center"/>
    </xf>
    <xf numFmtId="38" fontId="5" fillId="0" borderId="147" xfId="3" applyFont="1" applyBorder="1" applyAlignment="1">
      <alignment vertical="center"/>
    </xf>
    <xf numFmtId="38" fontId="5" fillId="0" borderId="148" xfId="3" applyFont="1" applyBorder="1" applyAlignment="1">
      <alignment vertical="center"/>
    </xf>
    <xf numFmtId="38" fontId="5" fillId="0" borderId="149" xfId="3" applyFont="1" applyBorder="1" applyAlignment="1">
      <alignment vertical="center"/>
    </xf>
    <xf numFmtId="38" fontId="5" fillId="0" borderId="150" xfId="3" applyFont="1" applyBorder="1" applyAlignment="1">
      <alignment vertical="center"/>
    </xf>
    <xf numFmtId="38" fontId="5" fillId="0" borderId="151" xfId="3" applyFont="1" applyBorder="1" applyAlignment="1">
      <alignment vertical="center"/>
    </xf>
    <xf numFmtId="38" fontId="5" fillId="0" borderId="36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38" fontId="3" fillId="0" borderId="7" xfId="2" applyFont="1" applyBorder="1" applyAlignment="1" applyProtection="1">
      <alignment vertical="center" shrinkToFit="1"/>
      <protection locked="0"/>
    </xf>
    <xf numFmtId="38" fontId="3" fillId="0" borderId="7" xfId="2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38" fontId="6" fillId="0" borderId="7" xfId="2" applyFont="1" applyBorder="1" applyAlignment="1">
      <alignment horizontal="distributed" vertical="center" indent="1"/>
    </xf>
    <xf numFmtId="0" fontId="12" fillId="0" borderId="6" xfId="4" applyFont="1" applyBorder="1" applyAlignment="1">
      <alignment horizontal="center" vertical="center" textRotation="255"/>
    </xf>
    <xf numFmtId="38" fontId="3" fillId="0" borderId="40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0" xfId="0" applyFont="1" applyBorder="1" applyAlignment="1" applyProtection="1">
      <alignment vertical="center"/>
      <protection locked="0"/>
    </xf>
    <xf numFmtId="38" fontId="3" fillId="0" borderId="40" xfId="2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40" xfId="1" applyFont="1" applyBorder="1" applyAlignment="1">
      <alignment vertical="center"/>
    </xf>
    <xf numFmtId="0" fontId="0" fillId="0" borderId="8" xfId="0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7" xfId="4" applyFont="1" applyBorder="1" applyAlignment="1">
      <alignment horizontal="center" vertical="center" textRotation="255" wrapText="1"/>
    </xf>
    <xf numFmtId="0" fontId="3" fillId="0" borderId="6" xfId="4" applyFont="1" applyBorder="1" applyAlignment="1">
      <alignment horizontal="center" vertical="center" textRotation="255" wrapText="1"/>
    </xf>
    <xf numFmtId="0" fontId="12" fillId="0" borderId="57" xfId="4" applyFont="1" applyBorder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 textRotation="255" wrapText="1"/>
    </xf>
    <xf numFmtId="0" fontId="12" fillId="0" borderId="6" xfId="4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13" fillId="0" borderId="64" xfId="2" applyFont="1" applyBorder="1" applyAlignment="1">
      <alignment horizontal="distributed" vertical="center" indent="1"/>
    </xf>
    <xf numFmtId="38" fontId="6" fillId="0" borderId="7" xfId="2" applyFont="1" applyBorder="1" applyAlignment="1">
      <alignment horizontal="distributed" vertical="center" indent="1"/>
    </xf>
    <xf numFmtId="38" fontId="13" fillId="0" borderId="7" xfId="2" applyFont="1" applyBorder="1" applyAlignment="1">
      <alignment horizontal="distributed" vertical="center" indent="1"/>
    </xf>
    <xf numFmtId="38" fontId="6" fillId="0" borderId="40" xfId="2" applyFont="1" applyBorder="1" applyAlignment="1">
      <alignment horizontal="distributed" vertical="center" indent="1"/>
    </xf>
    <xf numFmtId="38" fontId="8" fillId="0" borderId="73" xfId="2" applyFont="1" applyBorder="1" applyAlignment="1">
      <alignment horizontal="distributed" vertical="center" indent="2"/>
    </xf>
    <xf numFmtId="38" fontId="8" fillId="0" borderId="57" xfId="2" applyFont="1" applyBorder="1" applyAlignment="1">
      <alignment horizontal="distributed" vertical="center" indent="2"/>
    </xf>
    <xf numFmtId="38" fontId="8" fillId="0" borderId="9" xfId="2" applyFont="1" applyBorder="1" applyAlignment="1">
      <alignment horizontal="distributed" vertical="center" indent="2"/>
    </xf>
    <xf numFmtId="38" fontId="6" fillId="0" borderId="5" xfId="2" applyFont="1" applyBorder="1" applyAlignment="1">
      <alignment horizontal="distributed" vertical="center" indent="1"/>
    </xf>
    <xf numFmtId="38" fontId="6" fillId="0" borderId="6" xfId="2" applyFont="1" applyBorder="1" applyAlignment="1">
      <alignment horizontal="distributed" vertical="center" indent="1"/>
    </xf>
    <xf numFmtId="38" fontId="8" fillId="0" borderId="61" xfId="2" applyFont="1" applyBorder="1" applyAlignment="1">
      <alignment horizontal="distributed" vertical="center" indent="2"/>
    </xf>
    <xf numFmtId="38" fontId="8" fillId="0" borderId="7" xfId="2" applyFont="1" applyBorder="1" applyAlignment="1">
      <alignment horizontal="distributed" vertical="center" indent="2"/>
    </xf>
    <xf numFmtId="38" fontId="6" fillId="0" borderId="8" xfId="2" applyFont="1" applyBorder="1" applyAlignment="1">
      <alignment horizontal="center" vertical="center" wrapText="1"/>
    </xf>
    <xf numFmtId="38" fontId="6" fillId="0" borderId="1" xfId="2" applyFont="1" applyBorder="1" applyAlignment="1">
      <alignment horizontal="center" vertical="center" wrapText="1"/>
    </xf>
    <xf numFmtId="38" fontId="6" fillId="0" borderId="65" xfId="2" applyFont="1" applyBorder="1" applyAlignment="1">
      <alignment horizontal="center" vertical="center" wrapText="1"/>
    </xf>
    <xf numFmtId="38" fontId="6" fillId="0" borderId="5" xfId="2" applyFont="1" applyBorder="1" applyAlignment="1">
      <alignment horizontal="center" vertical="center" wrapText="1"/>
    </xf>
    <xf numFmtId="38" fontId="6" fillId="0" borderId="56" xfId="2" applyFont="1" applyBorder="1" applyAlignment="1">
      <alignment horizontal="center" vertical="center" wrapText="1"/>
    </xf>
    <xf numFmtId="38" fontId="6" fillId="0" borderId="6" xfId="2" applyFont="1" applyBorder="1" applyAlignment="1">
      <alignment horizontal="center" vertical="center" wrapText="1"/>
    </xf>
    <xf numFmtId="38" fontId="10" fillId="0" borderId="40" xfId="2" applyFont="1" applyBorder="1" applyAlignment="1">
      <alignment horizontal="center" vertical="center" wrapText="1"/>
    </xf>
    <xf numFmtId="38" fontId="10" fillId="0" borderId="27" xfId="2" applyFont="1" applyBorder="1" applyAlignment="1">
      <alignment horizontal="center" vertical="center" wrapText="1"/>
    </xf>
    <xf numFmtId="38" fontId="10" fillId="0" borderId="66" xfId="2" applyFont="1" applyBorder="1" applyAlignment="1">
      <alignment horizontal="center" vertical="center" wrapText="1"/>
    </xf>
    <xf numFmtId="38" fontId="0" fillId="0" borderId="1" xfId="2" applyFont="1" applyBorder="1" applyAlignment="1">
      <alignment vertical="center" wrapText="1"/>
    </xf>
    <xf numFmtId="38" fontId="0" fillId="0" borderId="65" xfId="2" applyFont="1" applyBorder="1" applyAlignment="1">
      <alignment vertical="center" wrapText="1"/>
    </xf>
    <xf numFmtId="38" fontId="8" fillId="0" borderId="16" xfId="2" applyFont="1" applyBorder="1" applyAlignment="1">
      <alignment horizontal="distributed" vertical="center" indent="2"/>
    </xf>
    <xf numFmtId="38" fontId="8" fillId="0" borderId="72" xfId="2" applyFont="1" applyBorder="1" applyAlignment="1">
      <alignment horizontal="center" vertical="center"/>
    </xf>
    <xf numFmtId="38" fontId="8" fillId="0" borderId="59" xfId="2" applyFont="1" applyBorder="1" applyAlignment="1">
      <alignment horizontal="center" vertical="center"/>
    </xf>
    <xf numFmtId="38" fontId="8" fillId="0" borderId="62" xfId="2" applyFont="1" applyBorder="1" applyAlignment="1">
      <alignment horizontal="center" vertical="center"/>
    </xf>
    <xf numFmtId="38" fontId="8" fillId="0" borderId="0" xfId="2" applyFont="1" applyBorder="1" applyAlignment="1">
      <alignment horizontal="center" vertical="center"/>
    </xf>
    <xf numFmtId="38" fontId="8" fillId="0" borderId="58" xfId="2" applyFont="1" applyBorder="1" applyAlignment="1">
      <alignment horizontal="distributed" vertical="center" wrapText="1" indent="1"/>
    </xf>
    <xf numFmtId="38" fontId="8" fillId="0" borderId="59" xfId="2" applyFont="1" applyBorder="1" applyAlignment="1">
      <alignment horizontal="distributed" vertical="center" wrapText="1" indent="1"/>
    </xf>
    <xf numFmtId="38" fontId="0" fillId="0" borderId="60" xfId="2" applyFont="1" applyBorder="1" applyAlignment="1">
      <alignment horizontal="distributed" vertical="center" wrapText="1" indent="1"/>
    </xf>
    <xf numFmtId="38" fontId="0" fillId="0" borderId="3" xfId="2" applyFont="1" applyBorder="1" applyAlignment="1">
      <alignment horizontal="distributed" vertical="center" wrapText="1" indent="1"/>
    </xf>
    <xf numFmtId="38" fontId="0" fillId="0" borderId="35" xfId="2" applyFont="1" applyBorder="1" applyAlignment="1">
      <alignment horizontal="distributed" vertical="center" wrapText="1" indent="1"/>
    </xf>
    <xf numFmtId="38" fontId="0" fillId="0" borderId="4" xfId="2" applyFont="1" applyBorder="1" applyAlignment="1">
      <alignment horizontal="distributed" vertical="center" wrapText="1" indent="1"/>
    </xf>
    <xf numFmtId="38" fontId="8" fillId="0" borderId="58" xfId="2" applyFont="1" applyBorder="1" applyAlignment="1">
      <alignment horizontal="distributed" vertical="center" wrapText="1" indent="5"/>
    </xf>
    <xf numFmtId="38" fontId="8" fillId="0" borderId="59" xfId="2" applyFont="1" applyBorder="1" applyAlignment="1">
      <alignment horizontal="distributed" vertical="center" wrapText="1" indent="5"/>
    </xf>
    <xf numFmtId="38" fontId="8" fillId="0" borderId="60" xfId="2" applyFont="1" applyBorder="1" applyAlignment="1">
      <alignment horizontal="distributed" vertical="center" wrapText="1" indent="5"/>
    </xf>
    <xf numFmtId="38" fontId="0" fillId="0" borderId="3" xfId="2" applyFont="1" applyBorder="1" applyAlignment="1">
      <alignment horizontal="distributed" vertical="center" wrapText="1" indent="5"/>
    </xf>
    <xf numFmtId="38" fontId="0" fillId="0" borderId="35" xfId="2" applyFont="1" applyBorder="1" applyAlignment="1">
      <alignment horizontal="distributed" vertical="center" wrapText="1" indent="5"/>
    </xf>
    <xf numFmtId="38" fontId="0" fillId="0" borderId="4" xfId="2" applyFont="1" applyBorder="1" applyAlignment="1">
      <alignment horizontal="distributed" vertical="center" wrapText="1" indent="5"/>
    </xf>
    <xf numFmtId="38" fontId="8" fillId="0" borderId="26" xfId="2" applyFont="1" applyBorder="1" applyAlignment="1">
      <alignment horizontal="distributed" vertical="center" indent="2"/>
    </xf>
    <xf numFmtId="38" fontId="8" fillId="0" borderId="10" xfId="2" applyFont="1" applyBorder="1" applyAlignment="1">
      <alignment horizontal="distributed" vertical="center" indent="2"/>
    </xf>
    <xf numFmtId="38" fontId="8" fillId="0" borderId="63" xfId="2" applyFont="1" applyBorder="1" applyAlignment="1">
      <alignment horizontal="center" vertical="center"/>
    </xf>
    <xf numFmtId="38" fontId="8" fillId="0" borderId="36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38" fontId="6" fillId="0" borderId="40" xfId="2" applyFont="1" applyBorder="1" applyAlignment="1">
      <alignment horizontal="center" vertical="center"/>
    </xf>
    <xf numFmtId="38" fontId="6" fillId="0" borderId="64" xfId="2" applyFont="1" applyBorder="1" applyAlignment="1">
      <alignment horizontal="center" vertical="center"/>
    </xf>
    <xf numFmtId="38" fontId="6" fillId="0" borderId="40" xfId="2" applyFont="1" applyBorder="1" applyAlignment="1">
      <alignment horizontal="center" vertical="center" wrapText="1"/>
    </xf>
    <xf numFmtId="38" fontId="0" fillId="0" borderId="27" xfId="2" applyFont="1" applyBorder="1" applyAlignment="1">
      <alignment horizontal="center" vertical="center" wrapText="1"/>
    </xf>
    <xf numFmtId="38" fontId="0" fillId="0" borderId="66" xfId="2" applyFont="1" applyBorder="1" applyAlignment="1">
      <alignment horizontal="center" vertical="center" wrapText="1"/>
    </xf>
    <xf numFmtId="38" fontId="9" fillId="0" borderId="66" xfId="2" applyFont="1" applyBorder="1" applyAlignment="1">
      <alignment horizontal="center" vertical="center" wrapText="1"/>
    </xf>
    <xf numFmtId="38" fontId="9" fillId="0" borderId="66" xfId="2" applyFont="1" applyBorder="1" applyAlignment="1">
      <alignment vertical="center" wrapText="1"/>
    </xf>
    <xf numFmtId="38" fontId="6" fillId="0" borderId="7" xfId="2" applyFont="1" applyBorder="1" applyAlignment="1">
      <alignment horizontal="distributed" vertical="center" indent="2"/>
    </xf>
    <xf numFmtId="38" fontId="6" fillId="0" borderId="7" xfId="2" applyFont="1" applyBorder="1" applyAlignment="1">
      <alignment horizontal="center" vertical="center"/>
    </xf>
    <xf numFmtId="38" fontId="8" fillId="0" borderId="58" xfId="2" applyFont="1" applyBorder="1" applyAlignment="1">
      <alignment horizontal="distributed" vertical="center" wrapText="1" indent="2"/>
    </xf>
    <xf numFmtId="38" fontId="0" fillId="0" borderId="59" xfId="2" applyFont="1" applyBorder="1" applyAlignment="1">
      <alignment horizontal="distributed" vertical="center" wrapText="1" indent="2"/>
    </xf>
    <xf numFmtId="38" fontId="0" fillId="0" borderId="60" xfId="2" applyFont="1" applyBorder="1" applyAlignment="1">
      <alignment horizontal="distributed" vertical="center" wrapText="1" indent="2"/>
    </xf>
    <xf numFmtId="38" fontId="0" fillId="0" borderId="3" xfId="2" applyFont="1" applyBorder="1" applyAlignment="1">
      <alignment horizontal="distributed" vertical="center" wrapText="1" indent="2"/>
    </xf>
    <xf numFmtId="38" fontId="0" fillId="0" borderId="35" xfId="2" applyFont="1" applyBorder="1" applyAlignment="1">
      <alignment horizontal="distributed" vertical="center" wrapText="1" indent="2"/>
    </xf>
    <xf numFmtId="38" fontId="0" fillId="0" borderId="4" xfId="2" applyFont="1" applyBorder="1" applyAlignment="1">
      <alignment horizontal="distributed" vertical="center" wrapText="1" indent="2"/>
    </xf>
    <xf numFmtId="38" fontId="0" fillId="0" borderId="27" xfId="2" applyFont="1" applyBorder="1" applyAlignment="1">
      <alignment vertical="center" wrapText="1"/>
    </xf>
    <xf numFmtId="38" fontId="0" fillId="0" borderId="66" xfId="2" applyFont="1" applyBorder="1" applyAlignment="1">
      <alignment vertical="center" wrapText="1"/>
    </xf>
    <xf numFmtId="38" fontId="6" fillId="0" borderId="27" xfId="2" applyFont="1" applyBorder="1" applyAlignment="1">
      <alignment horizontal="center" vertical="center" wrapText="1"/>
    </xf>
    <xf numFmtId="38" fontId="6" fillId="0" borderId="66" xfId="2" applyFont="1" applyBorder="1" applyAlignment="1">
      <alignment horizontal="center" vertical="center" wrapText="1"/>
    </xf>
    <xf numFmtId="38" fontId="8" fillId="0" borderId="59" xfId="2" applyFont="1" applyBorder="1" applyAlignment="1">
      <alignment horizontal="distributed" vertical="center" wrapText="1" indent="2"/>
    </xf>
    <xf numFmtId="38" fontId="8" fillId="0" borderId="67" xfId="2" applyFont="1" applyBorder="1" applyAlignment="1">
      <alignment horizontal="distributed" vertical="center" wrapText="1" indent="2"/>
    </xf>
    <xf numFmtId="38" fontId="0" fillId="0" borderId="68" xfId="2" applyFont="1" applyBorder="1" applyAlignment="1">
      <alignment horizontal="distributed" vertical="center" wrapText="1" indent="2"/>
    </xf>
    <xf numFmtId="38" fontId="6" fillId="0" borderId="69" xfId="2" applyFont="1" applyBorder="1" applyAlignment="1">
      <alignment horizontal="center" vertical="center" wrapText="1"/>
    </xf>
    <xf numFmtId="38" fontId="6" fillId="0" borderId="70" xfId="2" applyFont="1" applyBorder="1" applyAlignment="1">
      <alignment horizontal="center" vertical="center" wrapText="1"/>
    </xf>
    <xf numFmtId="38" fontId="6" fillId="0" borderId="71" xfId="2" applyFont="1" applyBorder="1" applyAlignment="1">
      <alignment horizontal="center" vertical="center" wrapText="1"/>
    </xf>
    <xf numFmtId="0" fontId="12" fillId="0" borderId="7" xfId="4" applyFont="1" applyBorder="1" applyAlignment="1">
      <alignment horizontal="center" vertical="center" textRotation="255"/>
    </xf>
    <xf numFmtId="0" fontId="12" fillId="0" borderId="40" xfId="4" applyFont="1" applyBorder="1" applyAlignment="1">
      <alignment horizontal="center" vertical="center" textRotation="255"/>
    </xf>
    <xf numFmtId="0" fontId="12" fillId="0" borderId="27" xfId="4" applyFont="1" applyBorder="1" applyAlignment="1">
      <alignment horizontal="center" vertical="center" textRotation="255"/>
    </xf>
    <xf numFmtId="0" fontId="12" fillId="0" borderId="10" xfId="4" applyFont="1" applyBorder="1" applyAlignment="1">
      <alignment horizontal="center" vertical="center" textRotation="255"/>
    </xf>
    <xf numFmtId="0" fontId="12" fillId="0" borderId="5" xfId="4" applyFont="1" applyBorder="1" applyAlignment="1">
      <alignment horizontal="center" vertical="center"/>
    </xf>
    <xf numFmtId="0" fontId="12" fillId="0" borderId="56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 textRotation="255" wrapText="1"/>
    </xf>
    <xf numFmtId="0" fontId="12" fillId="0" borderId="40" xfId="4" applyFont="1" applyBorder="1" applyAlignment="1">
      <alignment horizontal="center" vertical="center" textRotation="255" wrapText="1"/>
    </xf>
    <xf numFmtId="0" fontId="12" fillId="0" borderId="10" xfId="4" applyFont="1" applyBorder="1" applyAlignment="1">
      <alignment horizontal="center" vertical="center" textRotation="255" wrapText="1"/>
    </xf>
    <xf numFmtId="0" fontId="12" fillId="0" borderId="5" xfId="4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2" fillId="0" borderId="10" xfId="0" applyFont="1" applyBorder="1" applyAlignment="1">
      <alignment horizontal="center" vertical="center" textRotation="255"/>
    </xf>
    <xf numFmtId="0" fontId="12" fillId="0" borderId="7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12" fillId="0" borderId="74" xfId="4" applyFont="1" applyBorder="1" applyAlignment="1">
      <alignment horizontal="center" vertical="center"/>
    </xf>
    <xf numFmtId="0" fontId="12" fillId="0" borderId="75" xfId="4" applyFont="1" applyBorder="1" applyAlignment="1">
      <alignment horizontal="center" vertical="center"/>
    </xf>
    <xf numFmtId="0" fontId="12" fillId="0" borderId="76" xfId="4" applyFont="1" applyBorder="1" applyAlignment="1">
      <alignment horizontal="center" vertical="center"/>
    </xf>
    <xf numFmtId="0" fontId="12" fillId="0" borderId="77" xfId="4" applyFont="1" applyBorder="1" applyAlignment="1">
      <alignment horizontal="center" vertical="center"/>
    </xf>
    <xf numFmtId="0" fontId="12" fillId="0" borderId="78" xfId="4" applyFont="1" applyBorder="1" applyAlignment="1">
      <alignment horizontal="center" vertical="center"/>
    </xf>
    <xf numFmtId="0" fontId="12" fillId="0" borderId="79" xfId="4" applyFont="1" applyBorder="1" applyAlignment="1">
      <alignment horizontal="center" vertical="center"/>
    </xf>
    <xf numFmtId="0" fontId="12" fillId="0" borderId="80" xfId="4" applyFont="1" applyBorder="1" applyAlignment="1">
      <alignment horizontal="center" vertical="center"/>
    </xf>
    <xf numFmtId="0" fontId="12" fillId="0" borderId="81" xfId="4" applyFont="1" applyBorder="1" applyAlignment="1">
      <alignment horizontal="center" vertical="center"/>
    </xf>
    <xf numFmtId="0" fontId="12" fillId="0" borderId="82" xfId="4" applyFont="1" applyBorder="1" applyAlignment="1">
      <alignment horizontal="center" vertical="center"/>
    </xf>
    <xf numFmtId="0" fontId="3" fillId="0" borderId="8" xfId="6" applyFont="1" applyFill="1" applyBorder="1" applyAlignment="1">
      <alignment horizontal="right" vertical="center"/>
    </xf>
    <xf numFmtId="0" fontId="4" fillId="0" borderId="9" xfId="6" applyFont="1" applyFill="1" applyBorder="1" applyAlignment="1">
      <alignment horizontal="right" vertical="center"/>
    </xf>
    <xf numFmtId="0" fontId="3" fillId="0" borderId="5" xfId="6" applyFont="1" applyFill="1" applyBorder="1" applyAlignment="1">
      <alignment horizontal="center" vertical="center"/>
    </xf>
    <xf numFmtId="0" fontId="3" fillId="0" borderId="56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3" fillId="0" borderId="6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vertical="center"/>
    </xf>
    <xf numFmtId="0" fontId="13" fillId="0" borderId="40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7" xfId="6" applyFont="1" applyBorder="1" applyAlignment="1">
      <alignment horizontal="left"/>
    </xf>
    <xf numFmtId="0" fontId="3" fillId="0" borderId="40" xfId="6" applyFont="1" applyBorder="1" applyAlignment="1">
      <alignment horizontal="center" vertical="center"/>
    </xf>
    <xf numFmtId="0" fontId="3" fillId="0" borderId="27" xfId="6" applyFont="1" applyBorder="1" applyAlignment="1">
      <alignment horizontal="center" vertical="center"/>
    </xf>
    <xf numFmtId="0" fontId="3" fillId="0" borderId="10" xfId="6" applyFont="1" applyBorder="1" applyAlignment="1">
      <alignment horizontal="center" vertical="center"/>
    </xf>
    <xf numFmtId="0" fontId="21" fillId="0" borderId="40" xfId="6" applyFont="1" applyBorder="1" applyAlignment="1">
      <alignment horizontal="center" vertical="center"/>
    </xf>
    <xf numFmtId="0" fontId="21" fillId="0" borderId="27" xfId="6" applyFont="1" applyBorder="1" applyAlignment="1">
      <alignment horizontal="center" vertical="center"/>
    </xf>
    <xf numFmtId="0" fontId="3" fillId="0" borderId="8" xfId="6" applyFont="1" applyBorder="1" applyAlignment="1">
      <alignment horizontal="center"/>
    </xf>
    <xf numFmtId="0" fontId="5" fillId="0" borderId="57" xfId="6" applyFont="1" applyBorder="1" applyAlignment="1">
      <alignment horizontal="center"/>
    </xf>
    <xf numFmtId="0" fontId="5" fillId="0" borderId="9" xfId="6" applyFont="1" applyBorder="1" applyAlignment="1">
      <alignment horizontal="center"/>
    </xf>
    <xf numFmtId="0" fontId="5" fillId="0" borderId="27" xfId="6" applyFont="1" applyBorder="1" applyAlignment="1">
      <alignment horizontal="center" vertical="center"/>
    </xf>
    <xf numFmtId="0" fontId="3" fillId="0" borderId="5" xfId="6" applyFont="1" applyBorder="1" applyAlignment="1">
      <alignment horizontal="center"/>
    </xf>
    <xf numFmtId="0" fontId="5" fillId="0" borderId="56" xfId="6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3" fillId="0" borderId="5" xfId="6" applyFont="1" applyBorder="1" applyAlignment="1">
      <alignment horizontal="center" vertical="center"/>
    </xf>
    <xf numFmtId="0" fontId="5" fillId="0" borderId="56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3" fillId="0" borderId="1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4" fillId="0" borderId="40" xfId="6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38" fontId="5" fillId="0" borderId="61" xfId="3" applyFont="1" applyBorder="1" applyAlignment="1">
      <alignment horizontal="center" vertical="center"/>
    </xf>
    <xf numFmtId="38" fontId="5" fillId="0" borderId="13" xfId="3" applyFont="1" applyBorder="1" applyAlignment="1">
      <alignment horizontal="center" vertical="center"/>
    </xf>
    <xf numFmtId="38" fontId="5" fillId="0" borderId="100" xfId="3" applyFont="1" applyBorder="1" applyAlignment="1">
      <alignment horizontal="center" vertical="center" wrapText="1"/>
    </xf>
    <xf numFmtId="38" fontId="5" fillId="0" borderId="10" xfId="3" applyFont="1" applyBorder="1" applyAlignment="1">
      <alignment horizontal="center" vertical="center" wrapText="1"/>
    </xf>
    <xf numFmtId="38" fontId="5" fillId="0" borderId="72" xfId="3" applyFont="1" applyBorder="1" applyAlignment="1">
      <alignment horizontal="center" vertical="center"/>
    </xf>
    <xf numFmtId="38" fontId="5" fillId="0" borderId="67" xfId="3" applyFont="1" applyBorder="1" applyAlignment="1">
      <alignment horizontal="center" vertical="center"/>
    </xf>
    <xf numFmtId="38" fontId="5" fillId="0" borderId="102" xfId="3" applyFont="1" applyBorder="1" applyAlignment="1">
      <alignment horizontal="center" vertical="center"/>
    </xf>
    <xf numFmtId="38" fontId="5" fillId="0" borderId="68" xfId="3" applyFont="1" applyBorder="1" applyAlignment="1">
      <alignment horizontal="center" vertical="center"/>
    </xf>
    <xf numFmtId="38" fontId="5" fillId="0" borderId="99" xfId="3" applyFont="1" applyBorder="1" applyAlignment="1">
      <alignment horizontal="center" vertical="center"/>
    </xf>
    <xf numFmtId="38" fontId="5" fillId="0" borderId="103" xfId="3" applyFont="1" applyBorder="1" applyAlignment="1">
      <alignment horizontal="center" vertical="center"/>
    </xf>
    <xf numFmtId="38" fontId="5" fillId="0" borderId="100" xfId="3" applyFont="1" applyBorder="1" applyAlignment="1">
      <alignment horizontal="center" vertical="center"/>
    </xf>
    <xf numFmtId="38" fontId="5" fillId="0" borderId="10" xfId="3" applyFont="1" applyBorder="1" applyAlignment="1">
      <alignment horizontal="center" vertical="center"/>
    </xf>
    <xf numFmtId="38" fontId="5" fillId="0" borderId="16" xfId="3" applyFont="1" applyBorder="1" applyAlignment="1">
      <alignment horizontal="center" vertical="center"/>
    </xf>
    <xf numFmtId="38" fontId="5" fillId="0" borderId="142" xfId="3" applyFont="1" applyBorder="1" applyAlignment="1">
      <alignment horizontal="center" vertical="center"/>
    </xf>
    <xf numFmtId="38" fontId="5" fillId="0" borderId="114" xfId="3" applyFont="1" applyBorder="1" applyAlignment="1">
      <alignment horizontal="center" vertical="center"/>
    </xf>
    <xf numFmtId="38" fontId="5" fillId="0" borderId="116" xfId="3" applyFont="1" applyBorder="1" applyAlignment="1">
      <alignment horizontal="center" vertical="center"/>
    </xf>
    <xf numFmtId="38" fontId="5" fillId="0" borderId="26" xfId="3" applyFont="1" applyBorder="1" applyAlignment="1">
      <alignment horizontal="center" vertical="center"/>
    </xf>
    <xf numFmtId="38" fontId="5" fillId="0" borderId="89" xfId="3" applyFont="1" applyBorder="1" applyAlignment="1">
      <alignment horizontal="center" vertical="center"/>
    </xf>
    <xf numFmtId="38" fontId="5" fillId="0" borderId="128" xfId="3" applyFont="1" applyBorder="1" applyAlignment="1">
      <alignment horizontal="center" vertical="center"/>
    </xf>
    <xf numFmtId="38" fontId="5" fillId="0" borderId="1" xfId="3" applyFont="1" applyBorder="1" applyAlignment="1">
      <alignment horizontal="center" vertical="center"/>
    </xf>
    <xf numFmtId="38" fontId="5" fillId="0" borderId="127" xfId="3" applyFont="1" applyBorder="1" applyAlignment="1">
      <alignment horizontal="center" vertical="center"/>
    </xf>
    <xf numFmtId="38" fontId="5" fillId="0" borderId="86" xfId="3" applyFont="1" applyBorder="1" applyAlignment="1">
      <alignment horizontal="center" vertical="center"/>
    </xf>
    <xf numFmtId="38" fontId="5" fillId="0" borderId="129" xfId="3" applyFont="1" applyBorder="1" applyAlignment="1">
      <alignment horizontal="center" vertical="center"/>
    </xf>
    <xf numFmtId="38" fontId="5" fillId="0" borderId="112" xfId="3" applyFont="1" applyBorder="1" applyAlignment="1">
      <alignment horizontal="center" vertical="center"/>
    </xf>
    <xf numFmtId="38" fontId="5" fillId="0" borderId="8" xfId="3" applyFont="1" applyBorder="1" applyAlignment="1">
      <alignment horizontal="center" vertical="center"/>
    </xf>
    <xf numFmtId="38" fontId="5" fillId="0" borderId="125" xfId="3" applyFont="1" applyBorder="1" applyAlignment="1">
      <alignment horizontal="center" vertical="center"/>
    </xf>
    <xf numFmtId="38" fontId="5" fillId="0" borderId="93" xfId="3" applyFont="1" applyBorder="1" applyAlignment="1">
      <alignment horizontal="center" vertical="center"/>
    </xf>
    <xf numFmtId="38" fontId="5" fillId="0" borderId="121" xfId="3" applyFont="1" applyBorder="1" applyAlignment="1">
      <alignment horizontal="center" vertical="center"/>
    </xf>
    <xf numFmtId="38" fontId="5" fillId="0" borderId="99" xfId="3" applyFont="1" applyBorder="1" applyAlignment="1">
      <alignment horizontal="center" vertical="center" textRotation="255"/>
    </xf>
    <xf numFmtId="38" fontId="5" fillId="0" borderId="111" xfId="3" applyFont="1" applyBorder="1" applyAlignment="1">
      <alignment horizontal="center" vertical="center" textRotation="255"/>
    </xf>
    <xf numFmtId="38" fontId="5" fillId="0" borderId="153" xfId="3" applyFont="1" applyBorder="1" applyAlignment="1">
      <alignment horizontal="center" vertical="center"/>
    </xf>
    <xf numFmtId="38" fontId="5" fillId="0" borderId="152" xfId="3" applyFont="1" applyBorder="1" applyAlignment="1">
      <alignment horizontal="center" vertical="center"/>
    </xf>
    <xf numFmtId="38" fontId="5" fillId="0" borderId="58" xfId="3" applyFont="1" applyBorder="1" applyAlignment="1">
      <alignment horizontal="center" vertical="center"/>
    </xf>
    <xf numFmtId="38" fontId="5" fillId="0" borderId="95" xfId="3" applyFont="1" applyBorder="1" applyAlignment="1">
      <alignment horizontal="center" vertical="center"/>
    </xf>
    <xf numFmtId="38" fontId="5" fillId="0" borderId="135" xfId="3" applyFont="1" applyBorder="1" applyAlignment="1">
      <alignment horizontal="center" vertical="center"/>
    </xf>
    <xf numFmtId="38" fontId="5" fillId="0" borderId="59" xfId="3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12" fillId="0" borderId="8" xfId="4" applyFont="1" applyBorder="1" applyAlignment="1">
      <alignment horizontal="center" vertical="center" textRotation="255"/>
    </xf>
    <xf numFmtId="0" fontId="12" fillId="0" borderId="3" xfId="4" applyFont="1" applyBorder="1" applyAlignment="1">
      <alignment horizontal="center" vertical="center" textRotation="255"/>
    </xf>
    <xf numFmtId="0" fontId="12" fillId="0" borderId="27" xfId="4" applyFont="1" applyBorder="1" applyAlignment="1">
      <alignment horizontal="center" vertical="center" textRotation="255" wrapText="1"/>
    </xf>
    <xf numFmtId="0" fontId="1" fillId="0" borderId="0" xfId="4" applyFont="1" applyAlignment="1">
      <alignment vertical="center"/>
    </xf>
    <xf numFmtId="38" fontId="1" fillId="0" borderId="0" xfId="3" applyFont="1" applyAlignment="1">
      <alignment vertical="center"/>
    </xf>
    <xf numFmtId="38" fontId="0" fillId="0" borderId="0" xfId="3" applyFont="1"/>
  </cellXfs>
  <cellStyles count="7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_月報８" xfId="5"/>
    <cellStyle name="標準_平成１５年１２月月報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1146" name="Line 1"/>
        <xdr:cNvSpPr>
          <a:spLocks noChangeShapeType="1"/>
        </xdr:cNvSpPr>
      </xdr:nvSpPr>
      <xdr:spPr bwMode="auto">
        <a:xfrm>
          <a:off x="9525" y="190500"/>
          <a:ext cx="542925" cy="4238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9525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9525" y="171450"/>
          <a:ext cx="890588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9525</xdr:rowOff>
    </xdr:to>
    <xdr:sp macro="" textlink="">
      <xdr:nvSpPr>
        <xdr:cNvPr id="16385" name="Line 1"/>
        <xdr:cNvSpPr>
          <a:spLocks noChangeShapeType="1"/>
        </xdr:cNvSpPr>
      </xdr:nvSpPr>
      <xdr:spPr bwMode="auto">
        <a:xfrm>
          <a:off x="9525" y="171450"/>
          <a:ext cx="890588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9525</xdr:rowOff>
    </xdr:to>
    <xdr:sp macro="" textlink="">
      <xdr:nvSpPr>
        <xdr:cNvPr id="17409" name="Line 1"/>
        <xdr:cNvSpPr>
          <a:spLocks noChangeShapeType="1"/>
        </xdr:cNvSpPr>
      </xdr:nvSpPr>
      <xdr:spPr bwMode="auto">
        <a:xfrm>
          <a:off x="9525" y="171450"/>
          <a:ext cx="890588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2170" name="Line 1"/>
        <xdr:cNvSpPr>
          <a:spLocks noChangeShapeType="1"/>
        </xdr:cNvSpPr>
      </xdr:nvSpPr>
      <xdr:spPr bwMode="auto">
        <a:xfrm>
          <a:off x="9525" y="190500"/>
          <a:ext cx="542925" cy="4238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3195" name="Line 1"/>
        <xdr:cNvSpPr>
          <a:spLocks noChangeShapeType="1"/>
        </xdr:cNvSpPr>
      </xdr:nvSpPr>
      <xdr:spPr bwMode="auto">
        <a:xfrm>
          <a:off x="9525" y="190500"/>
          <a:ext cx="542925" cy="4238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5242" name="Line 1"/>
        <xdr:cNvSpPr>
          <a:spLocks noChangeShapeType="1"/>
        </xdr:cNvSpPr>
      </xdr:nvSpPr>
      <xdr:spPr bwMode="auto">
        <a:xfrm>
          <a:off x="9525" y="190500"/>
          <a:ext cx="542925" cy="4238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</xdr:rowOff>
    </xdr:from>
    <xdr:to>
      <xdr:col>2</xdr:col>
      <xdr:colOff>0</xdr:colOff>
      <xdr:row>4</xdr:row>
      <xdr:rowOff>0</xdr:rowOff>
    </xdr:to>
    <xdr:sp macro="" textlink="">
      <xdr:nvSpPr>
        <xdr:cNvPr id="6203" name="Line 1"/>
        <xdr:cNvSpPr>
          <a:spLocks noChangeShapeType="1"/>
        </xdr:cNvSpPr>
      </xdr:nvSpPr>
      <xdr:spPr bwMode="auto">
        <a:xfrm>
          <a:off x="9525" y="190500"/>
          <a:ext cx="542925" cy="4238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</xdr:row>
      <xdr:rowOff>685800</xdr:rowOff>
    </xdr:from>
    <xdr:ext cx="403187" cy="185179"/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23837" y="1551709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4</xdr:row>
      <xdr:rowOff>76200</xdr:rowOff>
    </xdr:from>
    <xdr:ext cx="403187" cy="185179"/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771958" y="768927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  <xdr:oneCellAnchor>
    <xdr:from>
      <xdr:col>0</xdr:col>
      <xdr:colOff>223837</xdr:colOff>
      <xdr:row>51</xdr:row>
      <xdr:rowOff>685800</xdr:rowOff>
    </xdr:from>
    <xdr:ext cx="403187" cy="185179"/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23837" y="12159096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署　別</a:t>
          </a:r>
        </a:p>
      </xdr:txBody>
    </xdr:sp>
    <xdr:clientData/>
  </xdr:oneCellAnchor>
  <xdr:oneCellAnchor>
    <xdr:from>
      <xdr:col>1</xdr:col>
      <xdr:colOff>157162</xdr:colOff>
      <xdr:row>50</xdr:row>
      <xdr:rowOff>76200</xdr:rowOff>
    </xdr:from>
    <xdr:ext cx="403187" cy="185179"/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771958" y="11376315"/>
          <a:ext cx="403187" cy="18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罪種別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8251" name="Line 1"/>
        <xdr:cNvSpPr>
          <a:spLocks noChangeShapeType="1"/>
        </xdr:cNvSpPr>
      </xdr:nvSpPr>
      <xdr:spPr bwMode="auto">
        <a:xfrm>
          <a:off x="19050" y="152400"/>
          <a:ext cx="86677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223838</xdr:colOff>
      <xdr:row>6</xdr:row>
      <xdr:rowOff>0</xdr:rowOff>
    </xdr:from>
    <xdr:to>
      <xdr:col>0</xdr:col>
      <xdr:colOff>242888</xdr:colOff>
      <xdr:row>7</xdr:row>
      <xdr:rowOff>0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223838" y="1257300"/>
          <a:ext cx="19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4</xdr:row>
      <xdr:rowOff>76200</xdr:rowOff>
    </xdr:from>
    <xdr:to>
      <xdr:col>1</xdr:col>
      <xdr:colOff>257175</xdr:colOff>
      <xdr:row>5</xdr:row>
      <xdr:rowOff>114300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1171575" y="9525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2</xdr:col>
      <xdr:colOff>0</xdr:colOff>
      <xdr:row>5</xdr:row>
      <xdr:rowOff>9525</xdr:rowOff>
    </xdr:to>
    <xdr:sp macro="" textlink="">
      <xdr:nvSpPr>
        <xdr:cNvPr id="14337" name="Line 1"/>
        <xdr:cNvSpPr>
          <a:spLocks noChangeShapeType="1"/>
        </xdr:cNvSpPr>
      </xdr:nvSpPr>
      <xdr:spPr bwMode="auto">
        <a:xfrm>
          <a:off x="9525" y="171450"/>
          <a:ext cx="890588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showGridLines="0" view="pageBreakPreview" zoomScale="115" zoomScaleNormal="115" zoomScaleSheetLayoutView="115" workbookViewId="0">
      <pane xSplit="2" ySplit="4" topLeftCell="C54" activePane="bottomRight" state="frozen"/>
      <selection activeCell="W74" sqref="W74"/>
      <selection pane="topRight" activeCell="W74" sqref="W74"/>
      <selection pane="bottomLeft" activeCell="W74" sqref="W74"/>
      <selection pane="bottomRight" activeCell="K79" sqref="K79"/>
    </sheetView>
  </sheetViews>
  <sheetFormatPr defaultColWidth="9" defaultRowHeight="13.5"/>
  <cols>
    <col min="1" max="1" width="3.625" style="26" customWidth="1"/>
    <col min="2" max="2" width="4.125" style="26" customWidth="1"/>
    <col min="3" max="4" width="5.625" style="26" customWidth="1"/>
    <col min="5" max="5" width="4.625" style="26" customWidth="1"/>
    <col min="6" max="20" width="4.125" style="26" customWidth="1"/>
    <col min="21" max="16384" width="9" style="26"/>
  </cols>
  <sheetData>
    <row r="1" spans="1:22" s="1" customFormat="1" ht="13.5" customHeight="1">
      <c r="A1" s="18" t="s">
        <v>275</v>
      </c>
    </row>
    <row r="2" spans="1:22" ht="11.85" customHeight="1">
      <c r="A2" s="394" t="s">
        <v>247</v>
      </c>
      <c r="B2" s="395"/>
      <c r="C2" s="396" t="s">
        <v>248</v>
      </c>
      <c r="D2" s="396"/>
      <c r="E2" s="396"/>
      <c r="F2" s="396" t="s">
        <v>249</v>
      </c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</row>
    <row r="3" spans="1:22" ht="11.85" customHeight="1">
      <c r="A3" s="3"/>
      <c r="B3" s="4"/>
      <c r="C3" s="396"/>
      <c r="D3" s="396"/>
      <c r="E3" s="396"/>
      <c r="F3" s="396" t="s">
        <v>250</v>
      </c>
      <c r="G3" s="396"/>
      <c r="H3" s="396"/>
      <c r="I3" s="396" t="s">
        <v>251</v>
      </c>
      <c r="J3" s="396"/>
      <c r="K3" s="396"/>
      <c r="L3" s="396" t="s">
        <v>252</v>
      </c>
      <c r="M3" s="396"/>
      <c r="N3" s="396"/>
      <c r="O3" s="396" t="s">
        <v>253</v>
      </c>
      <c r="P3" s="396"/>
      <c r="Q3" s="396"/>
      <c r="R3" s="396" t="s">
        <v>797</v>
      </c>
      <c r="S3" s="396"/>
      <c r="T3" s="396"/>
      <c r="V3" s="28"/>
    </row>
    <row r="4" spans="1:22" ht="11.85" customHeight="1">
      <c r="A4" s="5" t="s">
        <v>254</v>
      </c>
      <c r="B4" s="6"/>
      <c r="C4" s="25" t="s">
        <v>255</v>
      </c>
      <c r="D4" s="25" t="s">
        <v>256</v>
      </c>
      <c r="E4" s="25" t="s">
        <v>257</v>
      </c>
      <c r="F4" s="25" t="s">
        <v>255</v>
      </c>
      <c r="G4" s="25" t="s">
        <v>256</v>
      </c>
      <c r="H4" s="25" t="s">
        <v>257</v>
      </c>
      <c r="I4" s="25" t="s">
        <v>255</v>
      </c>
      <c r="J4" s="25" t="s">
        <v>256</v>
      </c>
      <c r="K4" s="25" t="s">
        <v>257</v>
      </c>
      <c r="L4" s="25" t="s">
        <v>255</v>
      </c>
      <c r="M4" s="25" t="s">
        <v>256</v>
      </c>
      <c r="N4" s="25" t="s">
        <v>257</v>
      </c>
      <c r="O4" s="25" t="s">
        <v>255</v>
      </c>
      <c r="P4" s="25" t="s">
        <v>256</v>
      </c>
      <c r="Q4" s="25" t="s">
        <v>257</v>
      </c>
      <c r="R4" s="25" t="s">
        <v>255</v>
      </c>
      <c r="S4" s="25" t="s">
        <v>256</v>
      </c>
      <c r="T4" s="25" t="s">
        <v>257</v>
      </c>
    </row>
    <row r="5" spans="1:22" ht="11.1" customHeight="1">
      <c r="A5" s="7" t="s">
        <v>258</v>
      </c>
      <c r="B5" s="8" t="s">
        <v>259</v>
      </c>
      <c r="C5" s="9">
        <v>10503</v>
      </c>
      <c r="D5" s="9">
        <v>8554</v>
      </c>
      <c r="E5" s="9">
        <v>4020</v>
      </c>
      <c r="F5" s="10">
        <v>100</v>
      </c>
      <c r="G5" s="10">
        <v>94</v>
      </c>
      <c r="H5" s="10">
        <v>76</v>
      </c>
      <c r="I5" s="10">
        <v>24</v>
      </c>
      <c r="J5" s="10">
        <v>23</v>
      </c>
      <c r="K5" s="10">
        <v>23</v>
      </c>
      <c r="L5" s="10">
        <v>16</v>
      </c>
      <c r="M5" s="10">
        <v>15</v>
      </c>
      <c r="N5" s="10">
        <v>17</v>
      </c>
      <c r="O5" s="10">
        <v>16</v>
      </c>
      <c r="P5" s="10">
        <v>15</v>
      </c>
      <c r="Q5" s="10">
        <v>13</v>
      </c>
      <c r="R5" s="10">
        <v>44</v>
      </c>
      <c r="S5" s="10">
        <v>41</v>
      </c>
      <c r="T5" s="10">
        <v>23</v>
      </c>
    </row>
    <row r="6" spans="1:22" ht="11.1" customHeight="1">
      <c r="A6" s="7"/>
      <c r="B6" s="11" t="s">
        <v>129</v>
      </c>
      <c r="C6" s="9">
        <v>12694</v>
      </c>
      <c r="D6" s="9">
        <v>10796</v>
      </c>
      <c r="E6" s="9">
        <v>4241</v>
      </c>
      <c r="F6" s="10">
        <v>69</v>
      </c>
      <c r="G6" s="10">
        <v>63</v>
      </c>
      <c r="H6" s="10">
        <v>56</v>
      </c>
      <c r="I6" s="10">
        <v>24</v>
      </c>
      <c r="J6" s="10">
        <v>21</v>
      </c>
      <c r="K6" s="10">
        <v>25</v>
      </c>
      <c r="L6" s="10">
        <v>6</v>
      </c>
      <c r="M6" s="10">
        <v>5</v>
      </c>
      <c r="N6" s="10">
        <v>6</v>
      </c>
      <c r="O6" s="10">
        <v>13</v>
      </c>
      <c r="P6" s="10">
        <v>12</v>
      </c>
      <c r="Q6" s="10">
        <v>11</v>
      </c>
      <c r="R6" s="10">
        <v>26</v>
      </c>
      <c r="S6" s="10">
        <v>25</v>
      </c>
      <c r="T6" s="10">
        <v>14</v>
      </c>
    </row>
    <row r="7" spans="1:22" ht="11.1" customHeight="1">
      <c r="A7" s="7"/>
      <c r="B7" s="11" t="s">
        <v>130</v>
      </c>
      <c r="C7" s="9">
        <v>14773</v>
      </c>
      <c r="D7" s="9">
        <v>12214</v>
      </c>
      <c r="E7" s="9">
        <v>4028</v>
      </c>
      <c r="F7" s="10">
        <v>90</v>
      </c>
      <c r="G7" s="10">
        <v>87</v>
      </c>
      <c r="H7" s="10">
        <v>47</v>
      </c>
      <c r="I7" s="10">
        <v>17</v>
      </c>
      <c r="J7" s="10">
        <v>15</v>
      </c>
      <c r="K7" s="10">
        <v>13</v>
      </c>
      <c r="L7" s="10">
        <v>11</v>
      </c>
      <c r="M7" s="10">
        <v>12</v>
      </c>
      <c r="N7" s="10">
        <v>10</v>
      </c>
      <c r="O7" s="10">
        <v>12</v>
      </c>
      <c r="P7" s="10">
        <v>11</v>
      </c>
      <c r="Q7" s="10">
        <v>7</v>
      </c>
      <c r="R7" s="10">
        <v>50</v>
      </c>
      <c r="S7" s="10">
        <v>49</v>
      </c>
      <c r="T7" s="10">
        <v>17</v>
      </c>
    </row>
    <row r="8" spans="1:22" ht="11.1" customHeight="1">
      <c r="A8" s="7"/>
      <c r="B8" s="11" t="s">
        <v>131</v>
      </c>
      <c r="C8" s="9">
        <v>14399</v>
      </c>
      <c r="D8" s="9">
        <v>9410</v>
      </c>
      <c r="E8" s="9">
        <v>3548</v>
      </c>
      <c r="F8" s="10">
        <v>85</v>
      </c>
      <c r="G8" s="10">
        <v>82</v>
      </c>
      <c r="H8" s="10">
        <v>61</v>
      </c>
      <c r="I8" s="10">
        <v>22</v>
      </c>
      <c r="J8" s="10">
        <v>21</v>
      </c>
      <c r="K8" s="10">
        <v>19</v>
      </c>
      <c r="L8" s="10">
        <v>27</v>
      </c>
      <c r="M8" s="10">
        <v>27</v>
      </c>
      <c r="N8" s="10">
        <v>15</v>
      </c>
      <c r="O8" s="10">
        <v>16</v>
      </c>
      <c r="P8" s="10">
        <v>15</v>
      </c>
      <c r="Q8" s="10">
        <v>9</v>
      </c>
      <c r="R8" s="10">
        <v>20</v>
      </c>
      <c r="S8" s="10">
        <v>19</v>
      </c>
      <c r="T8" s="10">
        <v>18</v>
      </c>
    </row>
    <row r="9" spans="1:22" ht="11.1" customHeight="1">
      <c r="A9" s="7"/>
      <c r="B9" s="11" t="s">
        <v>132</v>
      </c>
      <c r="C9" s="9">
        <v>28463</v>
      </c>
      <c r="D9" s="9">
        <v>16364</v>
      </c>
      <c r="E9" s="9">
        <v>6108</v>
      </c>
      <c r="F9" s="10">
        <v>135</v>
      </c>
      <c r="G9" s="10">
        <v>122</v>
      </c>
      <c r="H9" s="10">
        <v>138</v>
      </c>
      <c r="I9" s="10">
        <v>30</v>
      </c>
      <c r="J9" s="10">
        <v>31</v>
      </c>
      <c r="K9" s="10">
        <v>41</v>
      </c>
      <c r="L9" s="10">
        <v>77</v>
      </c>
      <c r="M9" s="10">
        <v>64</v>
      </c>
      <c r="N9" s="10">
        <v>75</v>
      </c>
      <c r="O9" s="10">
        <v>10</v>
      </c>
      <c r="P9" s="10">
        <v>10</v>
      </c>
      <c r="Q9" s="10">
        <v>8</v>
      </c>
      <c r="R9" s="10">
        <v>18</v>
      </c>
      <c r="S9" s="10">
        <v>17</v>
      </c>
      <c r="T9" s="10">
        <v>14</v>
      </c>
    </row>
    <row r="10" spans="1:22" ht="11.1" customHeight="1">
      <c r="A10" s="7"/>
      <c r="B10" s="11" t="s">
        <v>133</v>
      </c>
      <c r="C10" s="9">
        <v>21001</v>
      </c>
      <c r="D10" s="9">
        <v>8414</v>
      </c>
      <c r="E10" s="9">
        <v>4932</v>
      </c>
      <c r="F10" s="10">
        <v>178</v>
      </c>
      <c r="G10" s="10">
        <v>129</v>
      </c>
      <c r="H10" s="10">
        <v>152</v>
      </c>
      <c r="I10" s="10">
        <v>30</v>
      </c>
      <c r="J10" s="10">
        <v>27</v>
      </c>
      <c r="K10" s="10">
        <v>36</v>
      </c>
      <c r="L10" s="10">
        <v>135</v>
      </c>
      <c r="M10" s="10">
        <v>91</v>
      </c>
      <c r="N10" s="10">
        <v>103</v>
      </c>
      <c r="O10" s="10">
        <v>8</v>
      </c>
      <c r="P10" s="10">
        <v>7</v>
      </c>
      <c r="Q10" s="10">
        <v>8</v>
      </c>
      <c r="R10" s="10">
        <v>5</v>
      </c>
      <c r="S10" s="10">
        <v>4</v>
      </c>
      <c r="T10" s="10">
        <v>5</v>
      </c>
    </row>
    <row r="11" spans="1:22" ht="11.1" customHeight="1">
      <c r="A11" s="7"/>
      <c r="B11" s="11" t="s">
        <v>134</v>
      </c>
      <c r="C11" s="9">
        <v>23086</v>
      </c>
      <c r="D11" s="9">
        <v>10467</v>
      </c>
      <c r="E11" s="9">
        <v>5771</v>
      </c>
      <c r="F11" s="10">
        <v>194</v>
      </c>
      <c r="G11" s="10">
        <v>161</v>
      </c>
      <c r="H11" s="10">
        <v>237</v>
      </c>
      <c r="I11" s="10">
        <v>34</v>
      </c>
      <c r="J11" s="10">
        <v>32</v>
      </c>
      <c r="K11" s="10">
        <v>53</v>
      </c>
      <c r="L11" s="10">
        <v>133</v>
      </c>
      <c r="M11" s="10">
        <v>105</v>
      </c>
      <c r="N11" s="10">
        <v>167</v>
      </c>
      <c r="O11" s="10">
        <v>8</v>
      </c>
      <c r="P11" s="10">
        <v>7</v>
      </c>
      <c r="Q11" s="10">
        <v>6</v>
      </c>
      <c r="R11" s="10">
        <v>19</v>
      </c>
      <c r="S11" s="10">
        <v>17</v>
      </c>
      <c r="T11" s="10">
        <v>11</v>
      </c>
    </row>
    <row r="12" spans="1:22" ht="11.1" customHeight="1">
      <c r="A12" s="7"/>
      <c r="B12" s="11" t="s">
        <v>135</v>
      </c>
      <c r="C12" s="9">
        <v>22951</v>
      </c>
      <c r="D12" s="9">
        <v>11864</v>
      </c>
      <c r="E12" s="9">
        <v>6108</v>
      </c>
      <c r="F12" s="10">
        <v>174</v>
      </c>
      <c r="G12" s="10">
        <v>152</v>
      </c>
      <c r="H12" s="10">
        <v>191</v>
      </c>
      <c r="I12" s="10">
        <v>34</v>
      </c>
      <c r="J12" s="10">
        <v>33</v>
      </c>
      <c r="K12" s="10">
        <v>43</v>
      </c>
      <c r="L12" s="10">
        <v>89</v>
      </c>
      <c r="M12" s="10">
        <v>66</v>
      </c>
      <c r="N12" s="10">
        <v>101</v>
      </c>
      <c r="O12" s="10">
        <v>15</v>
      </c>
      <c r="P12" s="10">
        <v>15</v>
      </c>
      <c r="Q12" s="10">
        <v>15</v>
      </c>
      <c r="R12" s="10">
        <v>36</v>
      </c>
      <c r="S12" s="10">
        <v>38</v>
      </c>
      <c r="T12" s="10">
        <v>32</v>
      </c>
    </row>
    <row r="13" spans="1:22" ht="11.1" customHeight="1">
      <c r="A13" s="7"/>
      <c r="B13" s="11" t="s">
        <v>136</v>
      </c>
      <c r="C13" s="9">
        <v>19004</v>
      </c>
      <c r="D13" s="9">
        <v>12815</v>
      </c>
      <c r="E13" s="9">
        <v>7273</v>
      </c>
      <c r="F13" s="10">
        <v>209</v>
      </c>
      <c r="G13" s="10">
        <v>179</v>
      </c>
      <c r="H13" s="10">
        <v>209</v>
      </c>
      <c r="I13" s="10">
        <v>29</v>
      </c>
      <c r="J13" s="10">
        <v>28</v>
      </c>
      <c r="K13" s="10">
        <v>33</v>
      </c>
      <c r="L13" s="10">
        <v>112</v>
      </c>
      <c r="M13" s="10">
        <v>89</v>
      </c>
      <c r="N13" s="10">
        <v>124</v>
      </c>
      <c r="O13" s="10">
        <v>29</v>
      </c>
      <c r="P13" s="10">
        <v>23</v>
      </c>
      <c r="Q13" s="10">
        <v>23</v>
      </c>
      <c r="R13" s="10">
        <v>39</v>
      </c>
      <c r="S13" s="10">
        <v>39</v>
      </c>
      <c r="T13" s="10">
        <v>29</v>
      </c>
    </row>
    <row r="14" spans="1:22" ht="11.1" customHeight="1">
      <c r="A14" s="7"/>
      <c r="B14" s="11" t="s">
        <v>137</v>
      </c>
      <c r="C14" s="9">
        <v>17199</v>
      </c>
      <c r="D14" s="9">
        <v>11506</v>
      </c>
      <c r="E14" s="9">
        <v>6613</v>
      </c>
      <c r="F14" s="10">
        <v>179</v>
      </c>
      <c r="G14" s="10">
        <v>160</v>
      </c>
      <c r="H14" s="10">
        <v>156</v>
      </c>
      <c r="I14" s="10">
        <v>30</v>
      </c>
      <c r="J14" s="10">
        <v>26</v>
      </c>
      <c r="K14" s="10">
        <v>27</v>
      </c>
      <c r="L14" s="10">
        <v>71</v>
      </c>
      <c r="M14" s="10">
        <v>63</v>
      </c>
      <c r="N14" s="10">
        <v>76</v>
      </c>
      <c r="O14" s="10">
        <v>20</v>
      </c>
      <c r="P14" s="10">
        <v>15</v>
      </c>
      <c r="Q14" s="10">
        <v>13</v>
      </c>
      <c r="R14" s="10">
        <v>58</v>
      </c>
      <c r="S14" s="10">
        <v>56</v>
      </c>
      <c r="T14" s="10">
        <v>40</v>
      </c>
    </row>
    <row r="15" spans="1:22" ht="11.1" customHeight="1">
      <c r="A15" s="7"/>
      <c r="B15" s="11" t="s">
        <v>138</v>
      </c>
      <c r="C15" s="9">
        <v>17424</v>
      </c>
      <c r="D15" s="9">
        <v>11154</v>
      </c>
      <c r="E15" s="9">
        <v>6178</v>
      </c>
      <c r="F15" s="10">
        <v>185</v>
      </c>
      <c r="G15" s="10">
        <v>173</v>
      </c>
      <c r="H15" s="10">
        <v>154</v>
      </c>
      <c r="I15" s="10">
        <v>33</v>
      </c>
      <c r="J15" s="10">
        <v>35</v>
      </c>
      <c r="K15" s="10">
        <v>36</v>
      </c>
      <c r="L15" s="10">
        <v>68</v>
      </c>
      <c r="M15" s="10">
        <v>57</v>
      </c>
      <c r="N15" s="10">
        <v>72</v>
      </c>
      <c r="O15" s="10">
        <v>24</v>
      </c>
      <c r="P15" s="10">
        <v>23</v>
      </c>
      <c r="Q15" s="10">
        <v>14</v>
      </c>
      <c r="R15" s="10">
        <v>60</v>
      </c>
      <c r="S15" s="10">
        <v>58</v>
      </c>
      <c r="T15" s="10">
        <v>32</v>
      </c>
    </row>
    <row r="16" spans="1:22" ht="11.1" customHeight="1">
      <c r="A16" s="7"/>
      <c r="B16" s="11" t="s">
        <v>139</v>
      </c>
      <c r="C16" s="9">
        <v>15371</v>
      </c>
      <c r="D16" s="9">
        <v>10067</v>
      </c>
      <c r="E16" s="9">
        <v>5366</v>
      </c>
      <c r="F16" s="10">
        <v>190</v>
      </c>
      <c r="G16" s="10">
        <v>153</v>
      </c>
      <c r="H16" s="10">
        <v>123</v>
      </c>
      <c r="I16" s="10">
        <v>29</v>
      </c>
      <c r="J16" s="10">
        <v>25</v>
      </c>
      <c r="K16" s="10">
        <v>21</v>
      </c>
      <c r="L16" s="10">
        <v>79</v>
      </c>
      <c r="M16" s="10">
        <v>54</v>
      </c>
      <c r="N16" s="10">
        <v>58</v>
      </c>
      <c r="O16" s="10">
        <v>19</v>
      </c>
      <c r="P16" s="10">
        <v>14</v>
      </c>
      <c r="Q16" s="10">
        <v>16</v>
      </c>
      <c r="R16" s="10">
        <v>63</v>
      </c>
      <c r="S16" s="10">
        <v>60</v>
      </c>
      <c r="T16" s="10">
        <v>28</v>
      </c>
    </row>
    <row r="17" spans="1:20" ht="11.1" customHeight="1">
      <c r="A17" s="7"/>
      <c r="B17" s="11" t="s">
        <v>140</v>
      </c>
      <c r="C17" s="9">
        <v>15786</v>
      </c>
      <c r="D17" s="9">
        <v>10050</v>
      </c>
      <c r="E17" s="9">
        <v>5429</v>
      </c>
      <c r="F17" s="10">
        <v>182</v>
      </c>
      <c r="G17" s="10">
        <v>173</v>
      </c>
      <c r="H17" s="10">
        <v>184</v>
      </c>
      <c r="I17" s="10">
        <v>40</v>
      </c>
      <c r="J17" s="10">
        <v>39</v>
      </c>
      <c r="K17" s="10">
        <v>38</v>
      </c>
      <c r="L17" s="10">
        <v>50</v>
      </c>
      <c r="M17" s="10">
        <v>43</v>
      </c>
      <c r="N17" s="10">
        <v>55</v>
      </c>
      <c r="O17" s="10">
        <v>30</v>
      </c>
      <c r="P17" s="10">
        <v>29</v>
      </c>
      <c r="Q17" s="10">
        <v>24</v>
      </c>
      <c r="R17" s="10">
        <v>62</v>
      </c>
      <c r="S17" s="10">
        <v>62</v>
      </c>
      <c r="T17" s="10">
        <v>67</v>
      </c>
    </row>
    <row r="18" spans="1:20" ht="11.1" customHeight="1">
      <c r="A18" s="7"/>
      <c r="B18" s="11" t="s">
        <v>141</v>
      </c>
      <c r="C18" s="9">
        <v>19144</v>
      </c>
      <c r="D18" s="9">
        <v>13811</v>
      </c>
      <c r="E18" s="9">
        <v>6394</v>
      </c>
      <c r="F18" s="10">
        <v>277</v>
      </c>
      <c r="G18" s="10">
        <v>256</v>
      </c>
      <c r="H18" s="10">
        <v>255</v>
      </c>
      <c r="I18" s="10">
        <v>50</v>
      </c>
      <c r="J18" s="10">
        <v>50</v>
      </c>
      <c r="K18" s="10">
        <v>49</v>
      </c>
      <c r="L18" s="10">
        <v>71</v>
      </c>
      <c r="M18" s="10">
        <v>69</v>
      </c>
      <c r="N18" s="10">
        <v>93</v>
      </c>
      <c r="O18" s="10">
        <v>68</v>
      </c>
      <c r="P18" s="10">
        <v>53</v>
      </c>
      <c r="Q18" s="10">
        <v>36</v>
      </c>
      <c r="R18" s="10">
        <v>88</v>
      </c>
      <c r="S18" s="10">
        <v>84</v>
      </c>
      <c r="T18" s="10">
        <v>77</v>
      </c>
    </row>
    <row r="19" spans="1:20" ht="11.1" customHeight="1">
      <c r="A19" s="7"/>
      <c r="B19" s="11" t="s">
        <v>142</v>
      </c>
      <c r="C19" s="9">
        <v>18096</v>
      </c>
      <c r="D19" s="9">
        <v>13589</v>
      </c>
      <c r="E19" s="9">
        <v>6164</v>
      </c>
      <c r="F19" s="10">
        <v>183</v>
      </c>
      <c r="G19" s="10">
        <v>178</v>
      </c>
      <c r="H19" s="10">
        <v>178</v>
      </c>
      <c r="I19" s="10">
        <v>38</v>
      </c>
      <c r="J19" s="10">
        <v>37</v>
      </c>
      <c r="K19" s="10">
        <v>42</v>
      </c>
      <c r="L19" s="10">
        <v>55</v>
      </c>
      <c r="M19" s="10">
        <v>53</v>
      </c>
      <c r="N19" s="10">
        <v>65</v>
      </c>
      <c r="O19" s="10">
        <v>35</v>
      </c>
      <c r="P19" s="10">
        <v>33</v>
      </c>
      <c r="Q19" s="10">
        <v>18</v>
      </c>
      <c r="R19" s="10">
        <v>55</v>
      </c>
      <c r="S19" s="10">
        <v>55</v>
      </c>
      <c r="T19" s="10">
        <v>53</v>
      </c>
    </row>
    <row r="20" spans="1:20" ht="11.1" customHeight="1">
      <c r="A20" s="7"/>
      <c r="B20" s="11" t="s">
        <v>143</v>
      </c>
      <c r="C20" s="9">
        <v>17488</v>
      </c>
      <c r="D20" s="9">
        <v>13425</v>
      </c>
      <c r="E20" s="9">
        <v>5884</v>
      </c>
      <c r="F20" s="10">
        <v>147</v>
      </c>
      <c r="G20" s="10">
        <v>142</v>
      </c>
      <c r="H20" s="10">
        <v>137</v>
      </c>
      <c r="I20" s="10">
        <v>32</v>
      </c>
      <c r="J20" s="10">
        <v>32</v>
      </c>
      <c r="K20" s="10">
        <v>30</v>
      </c>
      <c r="L20" s="10">
        <v>36</v>
      </c>
      <c r="M20" s="10">
        <v>32</v>
      </c>
      <c r="N20" s="10">
        <v>40</v>
      </c>
      <c r="O20" s="10">
        <v>25</v>
      </c>
      <c r="P20" s="10">
        <v>25</v>
      </c>
      <c r="Q20" s="10">
        <v>17</v>
      </c>
      <c r="R20" s="10">
        <v>54</v>
      </c>
      <c r="S20" s="10">
        <v>53</v>
      </c>
      <c r="T20" s="10">
        <v>50</v>
      </c>
    </row>
    <row r="21" spans="1:20" ht="11.1" customHeight="1">
      <c r="A21" s="7"/>
      <c r="B21" s="11" t="s">
        <v>144</v>
      </c>
      <c r="C21" s="9">
        <v>15782</v>
      </c>
      <c r="D21" s="9">
        <v>12033</v>
      </c>
      <c r="E21" s="9">
        <v>5532</v>
      </c>
      <c r="F21" s="10">
        <v>146</v>
      </c>
      <c r="G21" s="10">
        <v>144</v>
      </c>
      <c r="H21" s="10">
        <v>161</v>
      </c>
      <c r="I21" s="10">
        <v>34</v>
      </c>
      <c r="J21" s="10">
        <v>35</v>
      </c>
      <c r="K21" s="10">
        <v>35</v>
      </c>
      <c r="L21" s="10">
        <v>38</v>
      </c>
      <c r="M21" s="10">
        <v>37</v>
      </c>
      <c r="N21" s="10">
        <v>48</v>
      </c>
      <c r="O21" s="10">
        <v>22</v>
      </c>
      <c r="P21" s="10">
        <v>22</v>
      </c>
      <c r="Q21" s="10">
        <v>19</v>
      </c>
      <c r="R21" s="10">
        <v>52</v>
      </c>
      <c r="S21" s="10">
        <v>50</v>
      </c>
      <c r="T21" s="10">
        <v>59</v>
      </c>
    </row>
    <row r="22" spans="1:20" ht="11.1" customHeight="1">
      <c r="A22" s="7"/>
      <c r="B22" s="11" t="s">
        <v>145</v>
      </c>
      <c r="C22" s="9">
        <v>14165</v>
      </c>
      <c r="D22" s="9">
        <v>10126</v>
      </c>
      <c r="E22" s="9">
        <v>5248</v>
      </c>
      <c r="F22" s="10">
        <v>153</v>
      </c>
      <c r="G22" s="10">
        <v>144</v>
      </c>
      <c r="H22" s="10">
        <v>167</v>
      </c>
      <c r="I22" s="10">
        <v>25</v>
      </c>
      <c r="J22" s="10">
        <v>25</v>
      </c>
      <c r="K22" s="10">
        <v>27</v>
      </c>
      <c r="L22" s="10">
        <v>30</v>
      </c>
      <c r="M22" s="10">
        <v>27</v>
      </c>
      <c r="N22" s="10">
        <v>44</v>
      </c>
      <c r="O22" s="10">
        <v>16</v>
      </c>
      <c r="P22" s="10">
        <v>13</v>
      </c>
      <c r="Q22" s="10">
        <v>7</v>
      </c>
      <c r="R22" s="10">
        <v>82</v>
      </c>
      <c r="S22" s="10">
        <v>79</v>
      </c>
      <c r="T22" s="10">
        <v>89</v>
      </c>
    </row>
    <row r="23" spans="1:20" ht="11.1" customHeight="1">
      <c r="A23" s="7"/>
      <c r="B23" s="11" t="s">
        <v>146</v>
      </c>
      <c r="C23" s="9">
        <v>14002</v>
      </c>
      <c r="D23" s="9">
        <v>10823</v>
      </c>
      <c r="E23" s="9">
        <v>5124</v>
      </c>
      <c r="F23" s="10">
        <v>148</v>
      </c>
      <c r="G23" s="10">
        <v>145</v>
      </c>
      <c r="H23" s="10">
        <v>156</v>
      </c>
      <c r="I23" s="10">
        <v>33</v>
      </c>
      <c r="J23" s="10">
        <v>31</v>
      </c>
      <c r="K23" s="10">
        <v>33</v>
      </c>
      <c r="L23" s="10">
        <v>42</v>
      </c>
      <c r="M23" s="10">
        <v>43</v>
      </c>
      <c r="N23" s="10">
        <v>45</v>
      </c>
      <c r="O23" s="10">
        <v>9</v>
      </c>
      <c r="P23" s="10">
        <v>8</v>
      </c>
      <c r="Q23" s="10">
        <v>7</v>
      </c>
      <c r="R23" s="10">
        <v>64</v>
      </c>
      <c r="S23" s="10">
        <v>63</v>
      </c>
      <c r="T23" s="10">
        <v>71</v>
      </c>
    </row>
    <row r="24" spans="1:20" ht="11.1" customHeight="1">
      <c r="A24" s="7"/>
      <c r="B24" s="11" t="s">
        <v>147</v>
      </c>
      <c r="C24" s="9">
        <v>14075</v>
      </c>
      <c r="D24" s="9">
        <v>10714</v>
      </c>
      <c r="E24" s="9">
        <v>5638</v>
      </c>
      <c r="F24" s="10">
        <v>142</v>
      </c>
      <c r="G24" s="10">
        <v>136</v>
      </c>
      <c r="H24" s="10">
        <v>128</v>
      </c>
      <c r="I24" s="10">
        <v>22</v>
      </c>
      <c r="J24" s="10">
        <v>20</v>
      </c>
      <c r="K24" s="10">
        <v>18</v>
      </c>
      <c r="L24" s="10">
        <v>31</v>
      </c>
      <c r="M24" s="10">
        <v>30</v>
      </c>
      <c r="N24" s="10">
        <v>31</v>
      </c>
      <c r="O24" s="10">
        <v>11</v>
      </c>
      <c r="P24" s="10">
        <v>10</v>
      </c>
      <c r="Q24" s="10">
        <v>4</v>
      </c>
      <c r="R24" s="10">
        <v>78</v>
      </c>
      <c r="S24" s="10">
        <v>76</v>
      </c>
      <c r="T24" s="10">
        <v>75</v>
      </c>
    </row>
    <row r="25" spans="1:20" ht="11.1" customHeight="1">
      <c r="A25" s="7"/>
      <c r="B25" s="11" t="s">
        <v>148</v>
      </c>
      <c r="C25" s="9">
        <v>15870</v>
      </c>
      <c r="D25" s="9">
        <v>12496</v>
      </c>
      <c r="E25" s="9">
        <v>5894</v>
      </c>
      <c r="F25" s="10">
        <v>191</v>
      </c>
      <c r="G25" s="10">
        <v>186</v>
      </c>
      <c r="H25" s="10">
        <v>190</v>
      </c>
      <c r="I25" s="10">
        <v>36</v>
      </c>
      <c r="J25" s="10">
        <v>34</v>
      </c>
      <c r="K25" s="10">
        <v>34</v>
      </c>
      <c r="L25" s="10">
        <v>44</v>
      </c>
      <c r="M25" s="10">
        <v>43</v>
      </c>
      <c r="N25" s="10">
        <v>48</v>
      </c>
      <c r="O25" s="10">
        <v>14</v>
      </c>
      <c r="P25" s="10">
        <v>13</v>
      </c>
      <c r="Q25" s="10">
        <v>8</v>
      </c>
      <c r="R25" s="10">
        <v>97</v>
      </c>
      <c r="S25" s="10">
        <v>96</v>
      </c>
      <c r="T25" s="10">
        <v>100</v>
      </c>
    </row>
    <row r="26" spans="1:20" ht="11.1" customHeight="1">
      <c r="A26" s="7"/>
      <c r="B26" s="11" t="s">
        <v>149</v>
      </c>
      <c r="C26" s="9">
        <v>13401</v>
      </c>
      <c r="D26" s="9">
        <v>10113</v>
      </c>
      <c r="E26" s="9">
        <v>5708</v>
      </c>
      <c r="F26" s="10">
        <v>162</v>
      </c>
      <c r="G26" s="10">
        <v>151</v>
      </c>
      <c r="H26" s="10">
        <v>189</v>
      </c>
      <c r="I26" s="10">
        <v>24</v>
      </c>
      <c r="J26" s="10">
        <v>23</v>
      </c>
      <c r="K26" s="10">
        <v>23</v>
      </c>
      <c r="L26" s="10">
        <v>42</v>
      </c>
      <c r="M26" s="10">
        <v>35</v>
      </c>
      <c r="N26" s="10">
        <v>52</v>
      </c>
      <c r="O26" s="10">
        <v>12</v>
      </c>
      <c r="P26" s="10">
        <v>12</v>
      </c>
      <c r="Q26" s="10">
        <v>12</v>
      </c>
      <c r="R26" s="10">
        <v>84</v>
      </c>
      <c r="S26" s="10">
        <v>81</v>
      </c>
      <c r="T26" s="10">
        <v>102</v>
      </c>
    </row>
    <row r="27" spans="1:20" ht="11.1" customHeight="1">
      <c r="A27" s="7"/>
      <c r="B27" s="11" t="s">
        <v>150</v>
      </c>
      <c r="C27" s="9">
        <v>17143</v>
      </c>
      <c r="D27" s="9">
        <v>13000</v>
      </c>
      <c r="E27" s="9">
        <v>6623</v>
      </c>
      <c r="F27" s="10">
        <v>176</v>
      </c>
      <c r="G27" s="10">
        <v>157</v>
      </c>
      <c r="H27" s="10">
        <v>158</v>
      </c>
      <c r="I27" s="10">
        <v>31</v>
      </c>
      <c r="J27" s="10">
        <v>29</v>
      </c>
      <c r="K27" s="10">
        <v>31</v>
      </c>
      <c r="L27" s="10">
        <v>29</v>
      </c>
      <c r="M27" s="10">
        <v>24</v>
      </c>
      <c r="N27" s="10">
        <v>27</v>
      </c>
      <c r="O27" s="10">
        <v>27</v>
      </c>
      <c r="P27" s="10">
        <v>21</v>
      </c>
      <c r="Q27" s="10">
        <v>13</v>
      </c>
      <c r="R27" s="10">
        <v>89</v>
      </c>
      <c r="S27" s="10">
        <v>83</v>
      </c>
      <c r="T27" s="10">
        <v>87</v>
      </c>
    </row>
    <row r="28" spans="1:20" ht="11.1" customHeight="1">
      <c r="A28" s="7"/>
      <c r="B28" s="11" t="s">
        <v>151</v>
      </c>
      <c r="C28" s="9">
        <v>17630</v>
      </c>
      <c r="D28" s="9">
        <v>12681</v>
      </c>
      <c r="E28" s="9">
        <v>7031</v>
      </c>
      <c r="F28" s="10">
        <v>141</v>
      </c>
      <c r="G28" s="10">
        <v>128</v>
      </c>
      <c r="H28" s="10">
        <v>150</v>
      </c>
      <c r="I28" s="10">
        <v>29</v>
      </c>
      <c r="J28" s="10">
        <v>30</v>
      </c>
      <c r="K28" s="10">
        <v>25</v>
      </c>
      <c r="L28" s="10">
        <v>33</v>
      </c>
      <c r="M28" s="10">
        <v>26</v>
      </c>
      <c r="N28" s="10">
        <v>36</v>
      </c>
      <c r="O28" s="10">
        <v>19</v>
      </c>
      <c r="P28" s="10">
        <v>18</v>
      </c>
      <c r="Q28" s="10">
        <v>12</v>
      </c>
      <c r="R28" s="10">
        <v>60</v>
      </c>
      <c r="S28" s="10">
        <v>54</v>
      </c>
      <c r="T28" s="10">
        <v>77</v>
      </c>
    </row>
    <row r="29" spans="1:20" ht="11.1" customHeight="1">
      <c r="A29" s="7"/>
      <c r="B29" s="11" t="s">
        <v>152</v>
      </c>
      <c r="C29" s="9">
        <v>15942</v>
      </c>
      <c r="D29" s="9">
        <v>10532</v>
      </c>
      <c r="E29" s="9">
        <v>4904</v>
      </c>
      <c r="F29" s="10">
        <v>143</v>
      </c>
      <c r="G29" s="10">
        <v>136</v>
      </c>
      <c r="H29" s="10">
        <v>155</v>
      </c>
      <c r="I29" s="10">
        <v>18</v>
      </c>
      <c r="J29" s="10">
        <v>18</v>
      </c>
      <c r="K29" s="10">
        <v>18</v>
      </c>
      <c r="L29" s="10">
        <v>26</v>
      </c>
      <c r="M29" s="10">
        <v>23</v>
      </c>
      <c r="N29" s="10">
        <v>32</v>
      </c>
      <c r="O29" s="10">
        <v>6</v>
      </c>
      <c r="P29" s="10">
        <v>5</v>
      </c>
      <c r="Q29" s="10">
        <v>5</v>
      </c>
      <c r="R29" s="10">
        <v>93</v>
      </c>
      <c r="S29" s="10">
        <v>90</v>
      </c>
      <c r="T29" s="10">
        <v>100</v>
      </c>
    </row>
    <row r="30" spans="1:20" ht="11.1" customHeight="1">
      <c r="A30" s="7"/>
      <c r="B30" s="11" t="s">
        <v>153</v>
      </c>
      <c r="C30" s="9">
        <v>15364</v>
      </c>
      <c r="D30" s="9">
        <v>10619</v>
      </c>
      <c r="E30" s="9">
        <v>4595</v>
      </c>
      <c r="F30" s="10">
        <v>116</v>
      </c>
      <c r="G30" s="10">
        <v>104</v>
      </c>
      <c r="H30" s="10">
        <v>130</v>
      </c>
      <c r="I30" s="10">
        <v>22</v>
      </c>
      <c r="J30" s="10">
        <v>21</v>
      </c>
      <c r="K30" s="10">
        <v>24</v>
      </c>
      <c r="L30" s="10">
        <v>28</v>
      </c>
      <c r="M30" s="10">
        <v>21</v>
      </c>
      <c r="N30" s="10">
        <v>20</v>
      </c>
      <c r="O30" s="10">
        <v>8</v>
      </c>
      <c r="P30" s="10">
        <v>7</v>
      </c>
      <c r="Q30" s="10">
        <v>7</v>
      </c>
      <c r="R30" s="10">
        <v>58</v>
      </c>
      <c r="S30" s="10">
        <v>55</v>
      </c>
      <c r="T30" s="10">
        <v>79</v>
      </c>
    </row>
    <row r="31" spans="1:20" ht="11.1" customHeight="1">
      <c r="A31" s="7"/>
      <c r="B31" s="11" t="s">
        <v>154</v>
      </c>
      <c r="C31" s="9">
        <v>14347</v>
      </c>
      <c r="D31" s="9">
        <v>10068</v>
      </c>
      <c r="E31" s="9">
        <v>4471</v>
      </c>
      <c r="F31" s="10">
        <v>142</v>
      </c>
      <c r="G31" s="10">
        <v>138</v>
      </c>
      <c r="H31" s="10">
        <v>169</v>
      </c>
      <c r="I31" s="10">
        <v>21</v>
      </c>
      <c r="J31" s="10">
        <v>20</v>
      </c>
      <c r="K31" s="10">
        <v>23</v>
      </c>
      <c r="L31" s="10">
        <v>26</v>
      </c>
      <c r="M31" s="10">
        <v>27</v>
      </c>
      <c r="N31" s="10">
        <v>34</v>
      </c>
      <c r="O31" s="10">
        <v>14</v>
      </c>
      <c r="P31" s="10">
        <v>15</v>
      </c>
      <c r="Q31" s="10">
        <v>8</v>
      </c>
      <c r="R31" s="10">
        <v>81</v>
      </c>
      <c r="S31" s="10">
        <v>76</v>
      </c>
      <c r="T31" s="10">
        <v>104</v>
      </c>
    </row>
    <row r="32" spans="1:20" ht="11.1" customHeight="1">
      <c r="A32" s="7"/>
      <c r="B32" s="11" t="s">
        <v>155</v>
      </c>
      <c r="C32" s="9">
        <v>14221</v>
      </c>
      <c r="D32" s="9">
        <v>10199</v>
      </c>
      <c r="E32" s="9">
        <v>4272</v>
      </c>
      <c r="F32" s="10">
        <v>133</v>
      </c>
      <c r="G32" s="10">
        <v>129</v>
      </c>
      <c r="H32" s="10">
        <v>145</v>
      </c>
      <c r="I32" s="10">
        <v>30</v>
      </c>
      <c r="J32" s="10">
        <v>31</v>
      </c>
      <c r="K32" s="10">
        <v>30</v>
      </c>
      <c r="L32" s="10">
        <v>23</v>
      </c>
      <c r="M32" s="10">
        <v>24</v>
      </c>
      <c r="N32" s="10">
        <v>29</v>
      </c>
      <c r="O32" s="10">
        <v>19</v>
      </c>
      <c r="P32" s="10">
        <v>19</v>
      </c>
      <c r="Q32" s="10">
        <v>9</v>
      </c>
      <c r="R32" s="10">
        <v>61</v>
      </c>
      <c r="S32" s="10">
        <v>55</v>
      </c>
      <c r="T32" s="10">
        <v>77</v>
      </c>
    </row>
    <row r="33" spans="1:20" ht="11.1" customHeight="1">
      <c r="A33" s="7"/>
      <c r="B33" s="11" t="s">
        <v>156</v>
      </c>
      <c r="C33" s="9">
        <v>16007</v>
      </c>
      <c r="D33" s="9">
        <v>11950</v>
      </c>
      <c r="E33" s="9">
        <v>4581</v>
      </c>
      <c r="F33" s="10">
        <v>124</v>
      </c>
      <c r="G33" s="10">
        <v>112</v>
      </c>
      <c r="H33" s="10">
        <v>101</v>
      </c>
      <c r="I33" s="10">
        <v>19</v>
      </c>
      <c r="J33" s="10">
        <v>19</v>
      </c>
      <c r="K33" s="10">
        <v>16</v>
      </c>
      <c r="L33" s="10">
        <v>10</v>
      </c>
      <c r="M33" s="10">
        <v>6</v>
      </c>
      <c r="N33" s="10">
        <v>11</v>
      </c>
      <c r="O33" s="10">
        <v>26</v>
      </c>
      <c r="P33" s="10">
        <v>25</v>
      </c>
      <c r="Q33" s="10">
        <v>5</v>
      </c>
      <c r="R33" s="10">
        <v>69</v>
      </c>
      <c r="S33" s="10">
        <v>62</v>
      </c>
      <c r="T33" s="10">
        <v>69</v>
      </c>
    </row>
    <row r="34" spans="1:20" ht="11.1" customHeight="1">
      <c r="A34" s="7"/>
      <c r="B34" s="11" t="s">
        <v>157</v>
      </c>
      <c r="C34" s="9">
        <v>15026</v>
      </c>
      <c r="D34" s="9">
        <v>11484</v>
      </c>
      <c r="E34" s="9">
        <v>4219</v>
      </c>
      <c r="F34" s="10">
        <v>121</v>
      </c>
      <c r="G34" s="10">
        <v>122</v>
      </c>
      <c r="H34" s="10">
        <v>117</v>
      </c>
      <c r="I34" s="10">
        <v>24</v>
      </c>
      <c r="J34" s="10">
        <v>23</v>
      </c>
      <c r="K34" s="10">
        <v>36</v>
      </c>
      <c r="L34" s="10">
        <v>14</v>
      </c>
      <c r="M34" s="10">
        <v>17</v>
      </c>
      <c r="N34" s="10">
        <v>15</v>
      </c>
      <c r="O34" s="10">
        <v>18</v>
      </c>
      <c r="P34" s="10">
        <v>18</v>
      </c>
      <c r="Q34" s="10">
        <v>7</v>
      </c>
      <c r="R34" s="10">
        <v>65</v>
      </c>
      <c r="S34" s="10">
        <v>64</v>
      </c>
      <c r="T34" s="10">
        <v>59</v>
      </c>
    </row>
    <row r="35" spans="1:20" ht="11.1" customHeight="1">
      <c r="A35" s="7"/>
      <c r="B35" s="11" t="s">
        <v>158</v>
      </c>
      <c r="C35" s="9">
        <v>14795</v>
      </c>
      <c r="D35" s="9">
        <v>12491</v>
      </c>
      <c r="E35" s="9">
        <v>4045</v>
      </c>
      <c r="F35" s="10">
        <v>92</v>
      </c>
      <c r="G35" s="10">
        <v>88</v>
      </c>
      <c r="H35" s="10">
        <v>104</v>
      </c>
      <c r="I35" s="10">
        <v>18</v>
      </c>
      <c r="J35" s="10">
        <v>18</v>
      </c>
      <c r="K35" s="10">
        <v>19</v>
      </c>
      <c r="L35" s="10">
        <v>13</v>
      </c>
      <c r="M35" s="10">
        <v>11</v>
      </c>
      <c r="N35" s="10">
        <v>13</v>
      </c>
      <c r="O35" s="10">
        <v>13</v>
      </c>
      <c r="P35" s="10">
        <v>13</v>
      </c>
      <c r="Q35" s="10">
        <v>9</v>
      </c>
      <c r="R35" s="10">
        <v>48</v>
      </c>
      <c r="S35" s="10">
        <v>46</v>
      </c>
      <c r="T35" s="10">
        <v>63</v>
      </c>
    </row>
    <row r="36" spans="1:20" ht="11.1" customHeight="1">
      <c r="A36" s="7"/>
      <c r="B36" s="11" t="s">
        <v>159</v>
      </c>
      <c r="C36" s="9">
        <v>13415</v>
      </c>
      <c r="D36" s="9">
        <v>9624</v>
      </c>
      <c r="E36" s="9">
        <v>3511</v>
      </c>
      <c r="F36" s="10">
        <v>84</v>
      </c>
      <c r="G36" s="10">
        <v>75</v>
      </c>
      <c r="H36" s="10">
        <v>80</v>
      </c>
      <c r="I36" s="10">
        <v>21</v>
      </c>
      <c r="J36" s="10">
        <v>20</v>
      </c>
      <c r="K36" s="10">
        <v>23</v>
      </c>
      <c r="L36" s="10">
        <v>12</v>
      </c>
      <c r="M36" s="10">
        <v>8</v>
      </c>
      <c r="N36" s="10">
        <v>13</v>
      </c>
      <c r="O36" s="10">
        <v>12</v>
      </c>
      <c r="P36" s="10">
        <v>12</v>
      </c>
      <c r="Q36" s="10">
        <v>9</v>
      </c>
      <c r="R36" s="10">
        <v>39</v>
      </c>
      <c r="S36" s="10">
        <v>35</v>
      </c>
      <c r="T36" s="10">
        <v>35</v>
      </c>
    </row>
    <row r="37" spans="1:20" ht="11.1" customHeight="1">
      <c r="A37" s="7"/>
      <c r="B37" s="11" t="s">
        <v>160</v>
      </c>
      <c r="C37" s="9">
        <v>13971</v>
      </c>
      <c r="D37" s="9">
        <v>9762</v>
      </c>
      <c r="E37" s="9">
        <v>3620</v>
      </c>
      <c r="F37" s="10">
        <v>71</v>
      </c>
      <c r="G37" s="10">
        <v>68</v>
      </c>
      <c r="H37" s="10">
        <v>75</v>
      </c>
      <c r="I37" s="10">
        <v>20</v>
      </c>
      <c r="J37" s="10">
        <v>23</v>
      </c>
      <c r="K37" s="10">
        <v>20</v>
      </c>
      <c r="L37" s="10">
        <v>11</v>
      </c>
      <c r="M37" s="10">
        <v>8</v>
      </c>
      <c r="N37" s="10">
        <v>7</v>
      </c>
      <c r="O37" s="10">
        <v>7</v>
      </c>
      <c r="P37" s="10">
        <v>8</v>
      </c>
      <c r="Q37" s="10">
        <v>3</v>
      </c>
      <c r="R37" s="10">
        <v>33</v>
      </c>
      <c r="S37" s="10">
        <v>29</v>
      </c>
      <c r="T37" s="10">
        <v>45</v>
      </c>
    </row>
    <row r="38" spans="1:20" ht="11.1" customHeight="1">
      <c r="A38" s="7"/>
      <c r="B38" s="11" t="s">
        <v>161</v>
      </c>
      <c r="C38" s="9">
        <v>14581</v>
      </c>
      <c r="D38" s="9">
        <v>8998</v>
      </c>
      <c r="E38" s="9">
        <v>4019</v>
      </c>
      <c r="F38" s="10">
        <v>115</v>
      </c>
      <c r="G38" s="10">
        <v>110</v>
      </c>
      <c r="H38" s="10">
        <v>84</v>
      </c>
      <c r="I38" s="10">
        <v>23</v>
      </c>
      <c r="J38" s="10">
        <v>23</v>
      </c>
      <c r="K38" s="10">
        <v>29</v>
      </c>
      <c r="L38" s="10">
        <v>25</v>
      </c>
      <c r="M38" s="10">
        <v>29</v>
      </c>
      <c r="N38" s="10">
        <v>19</v>
      </c>
      <c r="O38" s="10">
        <v>9</v>
      </c>
      <c r="P38" s="10">
        <v>8</v>
      </c>
      <c r="Q38" s="10">
        <v>6</v>
      </c>
      <c r="R38" s="10">
        <v>58</v>
      </c>
      <c r="S38" s="10">
        <v>50</v>
      </c>
      <c r="T38" s="10">
        <v>30</v>
      </c>
    </row>
    <row r="39" spans="1:20" ht="11.1" customHeight="1">
      <c r="A39" s="7"/>
      <c r="B39" s="11" t="s">
        <v>162</v>
      </c>
      <c r="C39" s="9">
        <v>15456</v>
      </c>
      <c r="D39" s="9">
        <v>9299</v>
      </c>
      <c r="E39" s="9">
        <v>4063</v>
      </c>
      <c r="F39" s="10">
        <v>103</v>
      </c>
      <c r="G39" s="10">
        <v>93</v>
      </c>
      <c r="H39" s="10">
        <v>100</v>
      </c>
      <c r="I39" s="10">
        <v>26</v>
      </c>
      <c r="J39" s="10">
        <v>26</v>
      </c>
      <c r="K39" s="10">
        <v>30</v>
      </c>
      <c r="L39" s="10">
        <v>15</v>
      </c>
      <c r="M39" s="10">
        <v>13</v>
      </c>
      <c r="N39" s="10">
        <v>18</v>
      </c>
      <c r="O39" s="10">
        <v>18</v>
      </c>
      <c r="P39" s="10">
        <v>13</v>
      </c>
      <c r="Q39" s="10">
        <v>7</v>
      </c>
      <c r="R39" s="10">
        <v>44</v>
      </c>
      <c r="S39" s="10">
        <v>41</v>
      </c>
      <c r="T39" s="10">
        <v>45</v>
      </c>
    </row>
    <row r="40" spans="1:20" ht="11.1" customHeight="1">
      <c r="A40" s="7"/>
      <c r="B40" s="11" t="s">
        <v>163</v>
      </c>
      <c r="C40" s="9">
        <v>14680</v>
      </c>
      <c r="D40" s="9">
        <v>10457</v>
      </c>
      <c r="E40" s="9">
        <v>4480</v>
      </c>
      <c r="F40" s="10">
        <v>86</v>
      </c>
      <c r="G40" s="10">
        <v>85</v>
      </c>
      <c r="H40" s="10">
        <v>70</v>
      </c>
      <c r="I40" s="10">
        <v>24</v>
      </c>
      <c r="J40" s="10">
        <v>24</v>
      </c>
      <c r="K40" s="10">
        <v>26</v>
      </c>
      <c r="L40" s="10">
        <v>7</v>
      </c>
      <c r="M40" s="10">
        <v>7</v>
      </c>
      <c r="N40" s="10">
        <v>6</v>
      </c>
      <c r="O40" s="10">
        <v>25</v>
      </c>
      <c r="P40" s="10">
        <v>27</v>
      </c>
      <c r="Q40" s="10">
        <v>12</v>
      </c>
      <c r="R40" s="10">
        <v>30</v>
      </c>
      <c r="S40" s="10">
        <v>27</v>
      </c>
      <c r="T40" s="10">
        <v>26</v>
      </c>
    </row>
    <row r="41" spans="1:20" ht="11.1" customHeight="1">
      <c r="A41" s="7"/>
      <c r="B41" s="11" t="s">
        <v>164</v>
      </c>
      <c r="C41" s="9">
        <v>13117</v>
      </c>
      <c r="D41" s="9">
        <v>11254</v>
      </c>
      <c r="E41" s="9">
        <v>4594</v>
      </c>
      <c r="F41" s="10">
        <v>79</v>
      </c>
      <c r="G41" s="10">
        <v>70</v>
      </c>
      <c r="H41" s="10">
        <v>80</v>
      </c>
      <c r="I41" s="10">
        <v>22</v>
      </c>
      <c r="J41" s="10">
        <v>21</v>
      </c>
      <c r="K41" s="10">
        <v>22</v>
      </c>
      <c r="L41" s="10">
        <v>13</v>
      </c>
      <c r="M41" s="10">
        <v>11</v>
      </c>
      <c r="N41" s="10">
        <v>11</v>
      </c>
      <c r="O41" s="10">
        <v>15</v>
      </c>
      <c r="P41" s="10">
        <v>10</v>
      </c>
      <c r="Q41" s="10">
        <v>5</v>
      </c>
      <c r="R41" s="10">
        <v>29</v>
      </c>
      <c r="S41" s="10">
        <v>28</v>
      </c>
      <c r="T41" s="10">
        <v>42</v>
      </c>
    </row>
    <row r="42" spans="1:20" ht="11.1" customHeight="1">
      <c r="A42" s="7"/>
      <c r="B42" s="11" t="s">
        <v>165</v>
      </c>
      <c r="C42" s="9">
        <v>12715</v>
      </c>
      <c r="D42" s="9">
        <v>9579</v>
      </c>
      <c r="E42" s="9">
        <v>5150</v>
      </c>
      <c r="F42" s="10">
        <v>74</v>
      </c>
      <c r="G42" s="10">
        <v>79</v>
      </c>
      <c r="H42" s="10">
        <v>61</v>
      </c>
      <c r="I42" s="10">
        <v>23</v>
      </c>
      <c r="J42" s="10">
        <v>21</v>
      </c>
      <c r="K42" s="10">
        <v>19</v>
      </c>
      <c r="L42" s="10">
        <v>9</v>
      </c>
      <c r="M42" s="10">
        <v>11</v>
      </c>
      <c r="N42" s="10">
        <v>8</v>
      </c>
      <c r="O42" s="10">
        <v>8</v>
      </c>
      <c r="P42" s="10">
        <v>8</v>
      </c>
      <c r="Q42" s="10">
        <v>5</v>
      </c>
      <c r="R42" s="10">
        <v>34</v>
      </c>
      <c r="S42" s="10">
        <v>39</v>
      </c>
      <c r="T42" s="10">
        <v>29</v>
      </c>
    </row>
    <row r="43" spans="1:20" ht="11.1" customHeight="1">
      <c r="A43" s="7"/>
      <c r="B43" s="11" t="s">
        <v>166</v>
      </c>
      <c r="C43" s="9">
        <v>12381</v>
      </c>
      <c r="D43" s="9">
        <v>9535</v>
      </c>
      <c r="E43" s="9">
        <v>5654</v>
      </c>
      <c r="F43" s="10">
        <v>68</v>
      </c>
      <c r="G43" s="10">
        <v>65</v>
      </c>
      <c r="H43" s="10">
        <v>57</v>
      </c>
      <c r="I43" s="10">
        <v>21</v>
      </c>
      <c r="J43" s="10">
        <v>21</v>
      </c>
      <c r="K43" s="10">
        <v>17</v>
      </c>
      <c r="L43" s="10">
        <v>19</v>
      </c>
      <c r="M43" s="10">
        <v>17</v>
      </c>
      <c r="N43" s="10">
        <v>16</v>
      </c>
      <c r="O43" s="10">
        <v>13</v>
      </c>
      <c r="P43" s="10">
        <v>13</v>
      </c>
      <c r="Q43" s="10">
        <v>7</v>
      </c>
      <c r="R43" s="10">
        <v>15</v>
      </c>
      <c r="S43" s="10">
        <v>14</v>
      </c>
      <c r="T43" s="10">
        <v>17</v>
      </c>
    </row>
    <row r="44" spans="1:20" ht="11.1" customHeight="1">
      <c r="A44" s="7"/>
      <c r="B44" s="11" t="s">
        <v>167</v>
      </c>
      <c r="C44" s="9">
        <v>12601</v>
      </c>
      <c r="D44" s="9">
        <v>9765</v>
      </c>
      <c r="E44" s="9">
        <v>5222</v>
      </c>
      <c r="F44" s="10">
        <v>83</v>
      </c>
      <c r="G44" s="10">
        <v>77</v>
      </c>
      <c r="H44" s="10">
        <v>90</v>
      </c>
      <c r="I44" s="10">
        <v>24</v>
      </c>
      <c r="J44" s="10">
        <v>24</v>
      </c>
      <c r="K44" s="10">
        <v>24</v>
      </c>
      <c r="L44" s="10">
        <v>23</v>
      </c>
      <c r="M44" s="10">
        <v>18</v>
      </c>
      <c r="N44" s="10">
        <v>26</v>
      </c>
      <c r="O44" s="10">
        <v>7</v>
      </c>
      <c r="P44" s="10">
        <v>6</v>
      </c>
      <c r="Q44" s="10">
        <v>4</v>
      </c>
      <c r="R44" s="10">
        <v>29</v>
      </c>
      <c r="S44" s="10">
        <v>29</v>
      </c>
      <c r="T44" s="10">
        <v>36</v>
      </c>
    </row>
    <row r="45" spans="1:20" ht="11.1" customHeight="1">
      <c r="A45" s="7"/>
      <c r="B45" s="11" t="s">
        <v>168</v>
      </c>
      <c r="C45" s="9">
        <v>12305</v>
      </c>
      <c r="D45" s="9">
        <v>9395</v>
      </c>
      <c r="E45" s="9">
        <v>4655</v>
      </c>
      <c r="F45" s="10">
        <v>97</v>
      </c>
      <c r="G45" s="10">
        <v>82</v>
      </c>
      <c r="H45" s="10">
        <v>133</v>
      </c>
      <c r="I45" s="10">
        <v>26</v>
      </c>
      <c r="J45" s="10">
        <v>25</v>
      </c>
      <c r="K45" s="10">
        <v>45</v>
      </c>
      <c r="L45" s="10">
        <v>26</v>
      </c>
      <c r="M45" s="10">
        <v>18</v>
      </c>
      <c r="N45" s="10">
        <v>26</v>
      </c>
      <c r="O45" s="10">
        <v>16</v>
      </c>
      <c r="P45" s="10">
        <v>14</v>
      </c>
      <c r="Q45" s="10">
        <v>13</v>
      </c>
      <c r="R45" s="10">
        <v>29</v>
      </c>
      <c r="S45" s="10">
        <v>25</v>
      </c>
      <c r="T45" s="10">
        <v>49</v>
      </c>
    </row>
    <row r="46" spans="1:20" ht="11.1" customHeight="1">
      <c r="A46" s="5"/>
      <c r="B46" s="12" t="s">
        <v>169</v>
      </c>
      <c r="C46" s="9">
        <v>11916</v>
      </c>
      <c r="D46" s="9">
        <v>9285</v>
      </c>
      <c r="E46" s="9">
        <v>4601</v>
      </c>
      <c r="F46" s="10">
        <v>71</v>
      </c>
      <c r="G46" s="10">
        <v>66</v>
      </c>
      <c r="H46" s="10">
        <v>74</v>
      </c>
      <c r="I46" s="10">
        <v>19</v>
      </c>
      <c r="J46" s="10">
        <v>20</v>
      </c>
      <c r="K46" s="10">
        <v>16</v>
      </c>
      <c r="L46" s="10">
        <v>15</v>
      </c>
      <c r="M46" s="10">
        <v>13</v>
      </c>
      <c r="N46" s="10">
        <v>18</v>
      </c>
      <c r="O46" s="10">
        <v>20</v>
      </c>
      <c r="P46" s="10">
        <v>18</v>
      </c>
      <c r="Q46" s="10">
        <v>17</v>
      </c>
      <c r="R46" s="10">
        <v>17</v>
      </c>
      <c r="S46" s="10">
        <v>15</v>
      </c>
      <c r="T46" s="10">
        <v>23</v>
      </c>
    </row>
    <row r="47" spans="1:20" ht="11.1" customHeight="1">
      <c r="A47" s="7"/>
      <c r="B47" s="11" t="s">
        <v>170</v>
      </c>
      <c r="C47" s="9">
        <v>12493</v>
      </c>
      <c r="D47" s="9">
        <v>9557</v>
      </c>
      <c r="E47" s="9">
        <v>4487</v>
      </c>
      <c r="F47" s="10">
        <v>62</v>
      </c>
      <c r="G47" s="10">
        <v>62</v>
      </c>
      <c r="H47" s="10">
        <v>63</v>
      </c>
      <c r="I47" s="10">
        <v>15</v>
      </c>
      <c r="J47" s="10">
        <v>15</v>
      </c>
      <c r="K47" s="10">
        <v>16</v>
      </c>
      <c r="L47" s="10">
        <v>21</v>
      </c>
      <c r="M47" s="10">
        <v>20</v>
      </c>
      <c r="N47" s="10">
        <v>18</v>
      </c>
      <c r="O47" s="10">
        <v>9</v>
      </c>
      <c r="P47" s="10">
        <v>9</v>
      </c>
      <c r="Q47" s="10">
        <v>9</v>
      </c>
      <c r="R47" s="10">
        <v>17</v>
      </c>
      <c r="S47" s="10">
        <v>18</v>
      </c>
      <c r="T47" s="10">
        <v>20</v>
      </c>
    </row>
    <row r="48" spans="1:20" ht="11.1" customHeight="1">
      <c r="A48" s="7"/>
      <c r="B48" s="11" t="s">
        <v>171</v>
      </c>
      <c r="C48" s="9">
        <v>12527</v>
      </c>
      <c r="D48" s="9">
        <v>9053</v>
      </c>
      <c r="E48" s="9">
        <v>4230</v>
      </c>
      <c r="F48" s="10">
        <v>65</v>
      </c>
      <c r="G48" s="10">
        <v>62</v>
      </c>
      <c r="H48" s="10">
        <v>84</v>
      </c>
      <c r="I48" s="10">
        <v>25</v>
      </c>
      <c r="J48" s="10">
        <v>24</v>
      </c>
      <c r="K48" s="10">
        <v>32</v>
      </c>
      <c r="L48" s="10">
        <v>10</v>
      </c>
      <c r="M48" s="10">
        <v>8</v>
      </c>
      <c r="N48" s="10">
        <v>8</v>
      </c>
      <c r="O48" s="10">
        <v>9</v>
      </c>
      <c r="P48" s="10">
        <v>9</v>
      </c>
      <c r="Q48" s="10">
        <v>12</v>
      </c>
      <c r="R48" s="10">
        <v>21</v>
      </c>
      <c r="S48" s="10">
        <v>21</v>
      </c>
      <c r="T48" s="10">
        <v>32</v>
      </c>
    </row>
    <row r="49" spans="1:20" ht="11.1" customHeight="1">
      <c r="A49" s="7"/>
      <c r="B49" s="11" t="s">
        <v>172</v>
      </c>
      <c r="C49" s="9">
        <v>13482</v>
      </c>
      <c r="D49" s="9">
        <v>9491</v>
      </c>
      <c r="E49" s="9">
        <v>4209</v>
      </c>
      <c r="F49" s="10">
        <v>52</v>
      </c>
      <c r="G49" s="10">
        <v>43</v>
      </c>
      <c r="H49" s="10">
        <v>58</v>
      </c>
      <c r="I49" s="10">
        <v>19</v>
      </c>
      <c r="J49" s="10">
        <v>18</v>
      </c>
      <c r="K49" s="10">
        <v>23</v>
      </c>
      <c r="L49" s="10">
        <v>9</v>
      </c>
      <c r="M49" s="10">
        <v>6</v>
      </c>
      <c r="N49" s="10">
        <v>6</v>
      </c>
      <c r="O49" s="10">
        <v>6</v>
      </c>
      <c r="P49" s="10">
        <v>6</v>
      </c>
      <c r="Q49" s="10">
        <v>5</v>
      </c>
      <c r="R49" s="10">
        <v>18</v>
      </c>
      <c r="S49" s="10">
        <v>13</v>
      </c>
      <c r="T49" s="10">
        <v>24</v>
      </c>
    </row>
    <row r="50" spans="1:20" ht="11.1" customHeight="1">
      <c r="A50" s="7"/>
      <c r="B50" s="11" t="s">
        <v>173</v>
      </c>
      <c r="C50" s="9">
        <v>13044</v>
      </c>
      <c r="D50" s="9">
        <v>8573</v>
      </c>
      <c r="E50" s="9">
        <v>3913</v>
      </c>
      <c r="F50" s="10">
        <v>52</v>
      </c>
      <c r="G50" s="10">
        <v>50</v>
      </c>
      <c r="H50" s="10">
        <v>44</v>
      </c>
      <c r="I50" s="10">
        <v>12</v>
      </c>
      <c r="J50" s="10">
        <v>11</v>
      </c>
      <c r="K50" s="10">
        <v>12</v>
      </c>
      <c r="L50" s="10">
        <v>11</v>
      </c>
      <c r="M50" s="10">
        <v>10</v>
      </c>
      <c r="N50" s="10">
        <v>10</v>
      </c>
      <c r="O50" s="10">
        <v>11</v>
      </c>
      <c r="P50" s="10">
        <v>11</v>
      </c>
      <c r="Q50" s="10">
        <v>5</v>
      </c>
      <c r="R50" s="10">
        <v>18</v>
      </c>
      <c r="S50" s="10">
        <v>18</v>
      </c>
      <c r="T50" s="10">
        <v>17</v>
      </c>
    </row>
    <row r="51" spans="1:20" ht="11.1" customHeight="1">
      <c r="A51" s="7"/>
      <c r="B51" s="11" t="s">
        <v>174</v>
      </c>
      <c r="C51" s="9">
        <v>14605</v>
      </c>
      <c r="D51" s="9">
        <v>8649</v>
      </c>
      <c r="E51" s="9">
        <v>4242</v>
      </c>
      <c r="F51" s="10">
        <v>63</v>
      </c>
      <c r="G51" s="10">
        <v>60</v>
      </c>
      <c r="H51" s="10">
        <v>62</v>
      </c>
      <c r="I51" s="10">
        <v>12</v>
      </c>
      <c r="J51" s="10">
        <v>12</v>
      </c>
      <c r="K51" s="10">
        <v>19</v>
      </c>
      <c r="L51" s="10">
        <v>17</v>
      </c>
      <c r="M51" s="10">
        <v>16</v>
      </c>
      <c r="N51" s="10">
        <v>18</v>
      </c>
      <c r="O51" s="10">
        <v>20</v>
      </c>
      <c r="P51" s="10">
        <v>19</v>
      </c>
      <c r="Q51" s="10">
        <v>12</v>
      </c>
      <c r="R51" s="10">
        <v>14</v>
      </c>
      <c r="S51" s="10">
        <v>13</v>
      </c>
      <c r="T51" s="10">
        <v>13</v>
      </c>
    </row>
    <row r="52" spans="1:20" ht="11.1" customHeight="1">
      <c r="A52" s="7" t="s">
        <v>260</v>
      </c>
      <c r="B52" s="8" t="s">
        <v>261</v>
      </c>
      <c r="C52" s="9">
        <v>18513</v>
      </c>
      <c r="D52" s="9">
        <v>9025</v>
      </c>
      <c r="E52" s="9">
        <v>3660</v>
      </c>
      <c r="F52" s="10">
        <v>58</v>
      </c>
      <c r="G52" s="10">
        <v>52</v>
      </c>
      <c r="H52" s="10">
        <v>51</v>
      </c>
      <c r="I52" s="10">
        <v>9</v>
      </c>
      <c r="J52" s="10">
        <v>9</v>
      </c>
      <c r="K52" s="10">
        <v>14</v>
      </c>
      <c r="L52" s="10">
        <v>8</v>
      </c>
      <c r="M52" s="10">
        <v>8</v>
      </c>
      <c r="N52" s="10">
        <v>6</v>
      </c>
      <c r="O52" s="10">
        <v>17</v>
      </c>
      <c r="P52" s="10">
        <v>15</v>
      </c>
      <c r="Q52" s="10">
        <v>10</v>
      </c>
      <c r="R52" s="10">
        <v>24</v>
      </c>
      <c r="S52" s="10">
        <v>20</v>
      </c>
      <c r="T52" s="10">
        <v>21</v>
      </c>
    </row>
    <row r="53" spans="1:20" ht="11.1" customHeight="1">
      <c r="A53" s="7"/>
      <c r="B53" s="11" t="s">
        <v>3</v>
      </c>
      <c r="C53" s="9">
        <v>17716</v>
      </c>
      <c r="D53" s="9">
        <v>7292</v>
      </c>
      <c r="E53" s="9">
        <v>3112</v>
      </c>
      <c r="F53" s="10">
        <v>52</v>
      </c>
      <c r="G53" s="10">
        <v>45</v>
      </c>
      <c r="H53" s="10">
        <v>50</v>
      </c>
      <c r="I53" s="10">
        <v>15</v>
      </c>
      <c r="J53" s="10">
        <v>15</v>
      </c>
      <c r="K53" s="10">
        <v>12</v>
      </c>
      <c r="L53" s="10">
        <v>16</v>
      </c>
      <c r="M53" s="10">
        <v>13</v>
      </c>
      <c r="N53" s="10">
        <v>11</v>
      </c>
      <c r="O53" s="10">
        <v>6</v>
      </c>
      <c r="P53" s="10">
        <v>4</v>
      </c>
      <c r="Q53" s="10">
        <v>4</v>
      </c>
      <c r="R53" s="10">
        <v>15</v>
      </c>
      <c r="S53" s="10">
        <v>13</v>
      </c>
      <c r="T53" s="10">
        <v>23</v>
      </c>
    </row>
    <row r="54" spans="1:20" ht="11.1" customHeight="1">
      <c r="A54" s="7"/>
      <c r="B54" s="11" t="s">
        <v>4</v>
      </c>
      <c r="C54" s="9">
        <v>18266</v>
      </c>
      <c r="D54" s="9">
        <v>8354</v>
      </c>
      <c r="E54" s="9">
        <v>2983</v>
      </c>
      <c r="F54" s="10">
        <v>66</v>
      </c>
      <c r="G54" s="10">
        <v>53</v>
      </c>
      <c r="H54" s="10">
        <v>48</v>
      </c>
      <c r="I54" s="10">
        <v>8</v>
      </c>
      <c r="J54" s="10">
        <v>7</v>
      </c>
      <c r="K54" s="10">
        <v>7</v>
      </c>
      <c r="L54" s="10">
        <v>16</v>
      </c>
      <c r="M54" s="10">
        <v>8</v>
      </c>
      <c r="N54" s="10">
        <v>12</v>
      </c>
      <c r="O54" s="10">
        <v>29</v>
      </c>
      <c r="P54" s="10">
        <v>26</v>
      </c>
      <c r="Q54" s="10">
        <v>7</v>
      </c>
      <c r="R54" s="10">
        <v>13</v>
      </c>
      <c r="S54" s="10">
        <v>12</v>
      </c>
      <c r="T54" s="10">
        <v>22</v>
      </c>
    </row>
    <row r="55" spans="1:20" ht="11.1" customHeight="1">
      <c r="A55" s="7"/>
      <c r="B55" s="11" t="s">
        <v>5</v>
      </c>
      <c r="C55" s="9">
        <v>17678</v>
      </c>
      <c r="D55" s="9">
        <v>9214</v>
      </c>
      <c r="E55" s="9">
        <v>2735</v>
      </c>
      <c r="F55" s="10">
        <v>63</v>
      </c>
      <c r="G55" s="10">
        <v>54</v>
      </c>
      <c r="H55" s="10">
        <v>66</v>
      </c>
      <c r="I55" s="10">
        <v>12</v>
      </c>
      <c r="J55" s="10">
        <v>12</v>
      </c>
      <c r="K55" s="10">
        <v>17</v>
      </c>
      <c r="L55" s="10">
        <v>19</v>
      </c>
      <c r="M55" s="10">
        <v>16</v>
      </c>
      <c r="N55" s="10">
        <v>25</v>
      </c>
      <c r="O55" s="10">
        <v>10</v>
      </c>
      <c r="P55" s="10">
        <v>8</v>
      </c>
      <c r="Q55" s="10">
        <v>6</v>
      </c>
      <c r="R55" s="10">
        <v>22</v>
      </c>
      <c r="S55" s="10">
        <v>18</v>
      </c>
      <c r="T55" s="10">
        <v>18</v>
      </c>
    </row>
    <row r="56" spans="1:20" ht="11.1" customHeight="1">
      <c r="A56" s="7"/>
      <c r="B56" s="11" t="s">
        <v>6</v>
      </c>
      <c r="C56" s="9">
        <v>17763</v>
      </c>
      <c r="D56" s="9">
        <v>8748</v>
      </c>
      <c r="E56" s="9">
        <v>2644</v>
      </c>
      <c r="F56" s="10">
        <v>51</v>
      </c>
      <c r="G56" s="10">
        <v>51</v>
      </c>
      <c r="H56" s="10">
        <v>57</v>
      </c>
      <c r="I56" s="10">
        <v>12</v>
      </c>
      <c r="J56" s="10">
        <v>12</v>
      </c>
      <c r="K56" s="10">
        <v>11</v>
      </c>
      <c r="L56" s="10">
        <v>13</v>
      </c>
      <c r="M56" s="10">
        <v>14</v>
      </c>
      <c r="N56" s="10">
        <v>23</v>
      </c>
      <c r="O56" s="10">
        <v>8</v>
      </c>
      <c r="P56" s="10">
        <v>7</v>
      </c>
      <c r="Q56" s="10">
        <v>6</v>
      </c>
      <c r="R56" s="10">
        <v>18</v>
      </c>
      <c r="S56" s="10">
        <v>18</v>
      </c>
      <c r="T56" s="10">
        <v>17</v>
      </c>
    </row>
    <row r="57" spans="1:20" ht="11.1" customHeight="1">
      <c r="A57" s="7"/>
      <c r="B57" s="11" t="s">
        <v>7</v>
      </c>
      <c r="C57" s="9">
        <v>17900</v>
      </c>
      <c r="D57" s="9">
        <v>8764</v>
      </c>
      <c r="E57" s="9">
        <v>2901</v>
      </c>
      <c r="F57" s="10">
        <v>66</v>
      </c>
      <c r="G57" s="10">
        <v>62</v>
      </c>
      <c r="H57" s="10">
        <v>63</v>
      </c>
      <c r="I57" s="10">
        <v>17</v>
      </c>
      <c r="J57" s="10">
        <v>16</v>
      </c>
      <c r="K57" s="10">
        <v>18</v>
      </c>
      <c r="L57" s="10">
        <v>22</v>
      </c>
      <c r="M57" s="10">
        <v>20</v>
      </c>
      <c r="N57" s="10">
        <v>27</v>
      </c>
      <c r="O57" s="10">
        <v>11</v>
      </c>
      <c r="P57" s="10">
        <v>11</v>
      </c>
      <c r="Q57" s="10">
        <v>9</v>
      </c>
      <c r="R57" s="10">
        <v>16</v>
      </c>
      <c r="S57" s="10">
        <v>15</v>
      </c>
      <c r="T57" s="10">
        <v>9</v>
      </c>
    </row>
    <row r="58" spans="1:20" ht="11.1" customHeight="1">
      <c r="A58" s="7"/>
      <c r="B58" s="11" t="s">
        <v>8</v>
      </c>
      <c r="C58" s="9">
        <v>19557</v>
      </c>
      <c r="D58" s="9">
        <v>8424</v>
      </c>
      <c r="E58" s="9">
        <v>2938</v>
      </c>
      <c r="F58" s="10">
        <v>103</v>
      </c>
      <c r="G58" s="10">
        <v>100</v>
      </c>
      <c r="H58" s="10">
        <v>88</v>
      </c>
      <c r="I58" s="10">
        <v>20</v>
      </c>
      <c r="J58" s="10">
        <v>18</v>
      </c>
      <c r="K58" s="10">
        <v>13</v>
      </c>
      <c r="L58" s="10">
        <v>35</v>
      </c>
      <c r="M58" s="10">
        <v>34</v>
      </c>
      <c r="N58" s="10">
        <v>48</v>
      </c>
      <c r="O58" s="10">
        <v>18</v>
      </c>
      <c r="P58" s="10">
        <v>18</v>
      </c>
      <c r="Q58" s="10">
        <v>9</v>
      </c>
      <c r="R58" s="10">
        <v>30</v>
      </c>
      <c r="S58" s="10">
        <v>30</v>
      </c>
      <c r="T58" s="10">
        <v>18</v>
      </c>
    </row>
    <row r="59" spans="1:20" ht="11.1" customHeight="1">
      <c r="A59" s="7"/>
      <c r="B59" s="11" t="s">
        <v>9</v>
      </c>
      <c r="C59" s="9">
        <v>19052</v>
      </c>
      <c r="D59" s="9">
        <v>9201</v>
      </c>
      <c r="E59" s="9">
        <v>3127</v>
      </c>
      <c r="F59" s="10">
        <v>54</v>
      </c>
      <c r="G59" s="10">
        <v>48</v>
      </c>
      <c r="H59" s="10">
        <v>43</v>
      </c>
      <c r="I59" s="10">
        <v>15</v>
      </c>
      <c r="J59" s="10">
        <v>15</v>
      </c>
      <c r="K59" s="10">
        <v>13</v>
      </c>
      <c r="L59" s="10">
        <v>19</v>
      </c>
      <c r="M59" s="10">
        <v>14</v>
      </c>
      <c r="N59" s="10">
        <v>14</v>
      </c>
      <c r="O59" s="10">
        <v>6</v>
      </c>
      <c r="P59" s="10">
        <v>6</v>
      </c>
      <c r="Q59" s="10">
        <v>5</v>
      </c>
      <c r="R59" s="10">
        <v>14</v>
      </c>
      <c r="S59" s="10">
        <v>13</v>
      </c>
      <c r="T59" s="10">
        <v>11</v>
      </c>
    </row>
    <row r="60" spans="1:20" ht="11.1" customHeight="1">
      <c r="A60" s="7"/>
      <c r="B60" s="11" t="s">
        <v>10</v>
      </c>
      <c r="C60" s="9">
        <v>20758</v>
      </c>
      <c r="D60" s="9">
        <v>9192</v>
      </c>
      <c r="E60" s="9">
        <v>3290</v>
      </c>
      <c r="F60" s="10">
        <v>57</v>
      </c>
      <c r="G60" s="10">
        <v>53</v>
      </c>
      <c r="H60" s="10">
        <v>60</v>
      </c>
      <c r="I60" s="10">
        <v>5</v>
      </c>
      <c r="J60" s="10">
        <v>5</v>
      </c>
      <c r="K60" s="10">
        <v>7</v>
      </c>
      <c r="L60" s="10">
        <v>29</v>
      </c>
      <c r="M60" s="10">
        <v>25</v>
      </c>
      <c r="N60" s="10">
        <v>28</v>
      </c>
      <c r="O60" s="10">
        <v>13</v>
      </c>
      <c r="P60" s="10">
        <v>13</v>
      </c>
      <c r="Q60" s="10">
        <v>9</v>
      </c>
      <c r="R60" s="10">
        <v>10</v>
      </c>
      <c r="S60" s="10">
        <v>10</v>
      </c>
      <c r="T60" s="10">
        <v>16</v>
      </c>
    </row>
    <row r="61" spans="1:20" ht="11.1" customHeight="1">
      <c r="A61" s="7"/>
      <c r="B61" s="11" t="s">
        <v>11</v>
      </c>
      <c r="C61" s="9">
        <v>21065</v>
      </c>
      <c r="D61" s="9">
        <v>10284</v>
      </c>
      <c r="E61" s="9">
        <v>3861</v>
      </c>
      <c r="F61" s="10">
        <v>73</v>
      </c>
      <c r="G61" s="10">
        <v>67</v>
      </c>
      <c r="H61" s="10">
        <v>82</v>
      </c>
      <c r="I61" s="13">
        <v>12</v>
      </c>
      <c r="J61" s="13">
        <v>11</v>
      </c>
      <c r="K61" s="13">
        <v>15</v>
      </c>
      <c r="L61" s="13">
        <v>24</v>
      </c>
      <c r="M61" s="13">
        <v>19</v>
      </c>
      <c r="N61" s="13">
        <v>30</v>
      </c>
      <c r="O61" s="13">
        <v>9</v>
      </c>
      <c r="P61" s="13">
        <v>9</v>
      </c>
      <c r="Q61" s="13">
        <v>8</v>
      </c>
      <c r="R61" s="13">
        <v>28</v>
      </c>
      <c r="S61" s="13">
        <v>28</v>
      </c>
      <c r="T61" s="13">
        <v>29</v>
      </c>
    </row>
    <row r="62" spans="1:20" ht="11.1" customHeight="1">
      <c r="A62" s="7"/>
      <c r="B62" s="11" t="s">
        <v>262</v>
      </c>
      <c r="C62" s="9">
        <v>23049</v>
      </c>
      <c r="D62" s="9">
        <v>11516</v>
      </c>
      <c r="E62" s="9">
        <v>3332</v>
      </c>
      <c r="F62" s="10">
        <v>81</v>
      </c>
      <c r="G62" s="10">
        <v>73</v>
      </c>
      <c r="H62" s="10">
        <v>49</v>
      </c>
      <c r="I62" s="13">
        <v>7</v>
      </c>
      <c r="J62" s="13">
        <v>8</v>
      </c>
      <c r="K62" s="13">
        <v>5</v>
      </c>
      <c r="L62" s="13">
        <v>36</v>
      </c>
      <c r="M62" s="13">
        <v>32</v>
      </c>
      <c r="N62" s="13">
        <v>30</v>
      </c>
      <c r="O62" s="13">
        <v>20</v>
      </c>
      <c r="P62" s="13">
        <v>17</v>
      </c>
      <c r="Q62" s="13">
        <v>5</v>
      </c>
      <c r="R62" s="13">
        <v>18</v>
      </c>
      <c r="S62" s="13">
        <v>16</v>
      </c>
      <c r="T62" s="13">
        <v>9</v>
      </c>
    </row>
    <row r="63" spans="1:20" ht="11.1" customHeight="1">
      <c r="A63" s="14"/>
      <c r="B63" s="15" t="s">
        <v>263</v>
      </c>
      <c r="C63" s="9">
        <v>25662</v>
      </c>
      <c r="D63" s="9">
        <v>7641</v>
      </c>
      <c r="E63" s="9">
        <v>3134</v>
      </c>
      <c r="F63" s="10">
        <v>120</v>
      </c>
      <c r="G63" s="10">
        <v>87</v>
      </c>
      <c r="H63" s="10">
        <v>103</v>
      </c>
      <c r="I63" s="13">
        <v>22</v>
      </c>
      <c r="J63" s="13">
        <v>20</v>
      </c>
      <c r="K63" s="13">
        <v>27</v>
      </c>
      <c r="L63" s="13">
        <v>36</v>
      </c>
      <c r="M63" s="13">
        <v>22</v>
      </c>
      <c r="N63" s="13">
        <v>39</v>
      </c>
      <c r="O63" s="13">
        <v>15</v>
      </c>
      <c r="P63" s="13">
        <v>13</v>
      </c>
      <c r="Q63" s="13">
        <v>11</v>
      </c>
      <c r="R63" s="13">
        <v>47</v>
      </c>
      <c r="S63" s="13">
        <v>32</v>
      </c>
      <c r="T63" s="13">
        <v>26</v>
      </c>
    </row>
    <row r="64" spans="1:20" ht="11.1" customHeight="1">
      <c r="A64" s="7"/>
      <c r="B64" s="11" t="s">
        <v>264</v>
      </c>
      <c r="C64" s="9">
        <v>39246</v>
      </c>
      <c r="D64" s="9">
        <v>7280</v>
      </c>
      <c r="E64" s="9">
        <v>3754</v>
      </c>
      <c r="F64" s="10">
        <v>120</v>
      </c>
      <c r="G64" s="10">
        <v>88</v>
      </c>
      <c r="H64" s="10">
        <v>94</v>
      </c>
      <c r="I64" s="13">
        <v>22</v>
      </c>
      <c r="J64" s="13">
        <v>19</v>
      </c>
      <c r="K64" s="13">
        <v>20</v>
      </c>
      <c r="L64" s="13">
        <v>48</v>
      </c>
      <c r="M64" s="13">
        <v>39</v>
      </c>
      <c r="N64" s="13">
        <v>49</v>
      </c>
      <c r="O64" s="13">
        <v>24</v>
      </c>
      <c r="P64" s="13">
        <v>11</v>
      </c>
      <c r="Q64" s="13">
        <v>8</v>
      </c>
      <c r="R64" s="13">
        <v>26</v>
      </c>
      <c r="S64" s="13">
        <v>19</v>
      </c>
      <c r="T64" s="13">
        <v>17</v>
      </c>
    </row>
    <row r="65" spans="1:20" ht="11.1" customHeight="1">
      <c r="A65" s="7"/>
      <c r="B65" s="11" t="s">
        <v>265</v>
      </c>
      <c r="C65" s="9">
        <v>47600</v>
      </c>
      <c r="D65" s="9">
        <v>8057</v>
      </c>
      <c r="E65" s="9">
        <v>4203</v>
      </c>
      <c r="F65" s="10">
        <v>121</v>
      </c>
      <c r="G65" s="10">
        <v>82</v>
      </c>
      <c r="H65" s="10">
        <v>91</v>
      </c>
      <c r="I65" s="13">
        <v>19</v>
      </c>
      <c r="J65" s="13">
        <v>17</v>
      </c>
      <c r="K65" s="13">
        <v>22</v>
      </c>
      <c r="L65" s="13">
        <v>53</v>
      </c>
      <c r="M65" s="13">
        <v>25</v>
      </c>
      <c r="N65" s="13">
        <v>39</v>
      </c>
      <c r="O65" s="13">
        <v>28</v>
      </c>
      <c r="P65" s="13">
        <v>25</v>
      </c>
      <c r="Q65" s="13">
        <v>11</v>
      </c>
      <c r="R65" s="13">
        <v>21</v>
      </c>
      <c r="S65" s="13">
        <v>15</v>
      </c>
      <c r="T65" s="13">
        <v>19</v>
      </c>
    </row>
    <row r="66" spans="1:20" ht="11.1" customHeight="1">
      <c r="A66" s="7"/>
      <c r="B66" s="11" t="s">
        <v>266</v>
      </c>
      <c r="C66" s="9">
        <v>42587</v>
      </c>
      <c r="D66" s="9">
        <v>8361</v>
      </c>
      <c r="E66" s="9">
        <v>4338</v>
      </c>
      <c r="F66" s="10">
        <v>163</v>
      </c>
      <c r="G66" s="10">
        <v>98</v>
      </c>
      <c r="H66" s="10">
        <v>97</v>
      </c>
      <c r="I66" s="13">
        <v>14</v>
      </c>
      <c r="J66" s="13">
        <v>12</v>
      </c>
      <c r="K66" s="13">
        <v>14</v>
      </c>
      <c r="L66" s="13">
        <v>64</v>
      </c>
      <c r="M66" s="13">
        <v>45</v>
      </c>
      <c r="N66" s="13">
        <v>56</v>
      </c>
      <c r="O66" s="13">
        <v>47</v>
      </c>
      <c r="P66" s="13">
        <v>21</v>
      </c>
      <c r="Q66" s="13">
        <v>5</v>
      </c>
      <c r="R66" s="13">
        <v>38</v>
      </c>
      <c r="S66" s="13">
        <v>20</v>
      </c>
      <c r="T66" s="13">
        <v>22</v>
      </c>
    </row>
    <row r="67" spans="1:20" ht="11.1" customHeight="1">
      <c r="A67" s="7"/>
      <c r="B67" s="11" t="s">
        <v>279</v>
      </c>
      <c r="C67" s="9">
        <v>38455</v>
      </c>
      <c r="D67" s="9">
        <v>8896</v>
      </c>
      <c r="E67" s="9">
        <v>4529</v>
      </c>
      <c r="F67" s="10">
        <v>122</v>
      </c>
      <c r="G67" s="10">
        <v>89</v>
      </c>
      <c r="H67" s="10">
        <v>113</v>
      </c>
      <c r="I67" s="13">
        <v>17</v>
      </c>
      <c r="J67" s="13">
        <v>19</v>
      </c>
      <c r="K67" s="13">
        <v>21</v>
      </c>
      <c r="L67" s="13">
        <v>68</v>
      </c>
      <c r="M67" s="13">
        <v>49</v>
      </c>
      <c r="N67" s="13">
        <v>76</v>
      </c>
      <c r="O67" s="13">
        <v>11</v>
      </c>
      <c r="P67" s="13">
        <v>6</v>
      </c>
      <c r="Q67" s="13">
        <v>6</v>
      </c>
      <c r="R67" s="13">
        <v>26</v>
      </c>
      <c r="S67" s="13">
        <v>15</v>
      </c>
      <c r="T67" s="13">
        <v>10</v>
      </c>
    </row>
    <row r="68" spans="1:20" ht="11.1" customHeight="1">
      <c r="A68" s="7"/>
      <c r="B68" s="11" t="s">
        <v>281</v>
      </c>
      <c r="C68" s="9">
        <v>34457</v>
      </c>
      <c r="D68" s="9">
        <v>9502</v>
      </c>
      <c r="E68" s="9">
        <v>4390</v>
      </c>
      <c r="F68" s="10">
        <v>121</v>
      </c>
      <c r="G68" s="10">
        <v>88</v>
      </c>
      <c r="H68" s="10">
        <v>106</v>
      </c>
      <c r="I68" s="13">
        <v>12</v>
      </c>
      <c r="J68" s="13">
        <v>13</v>
      </c>
      <c r="K68" s="13">
        <v>21</v>
      </c>
      <c r="L68" s="13">
        <v>55</v>
      </c>
      <c r="M68" s="13">
        <v>42</v>
      </c>
      <c r="N68" s="13">
        <v>68</v>
      </c>
      <c r="O68" s="13">
        <v>31</v>
      </c>
      <c r="P68" s="13">
        <v>22</v>
      </c>
      <c r="Q68" s="13">
        <v>9</v>
      </c>
      <c r="R68" s="13">
        <v>23</v>
      </c>
      <c r="S68" s="13">
        <v>11</v>
      </c>
      <c r="T68" s="13">
        <v>8</v>
      </c>
    </row>
    <row r="69" spans="1:20" ht="11.1" customHeight="1">
      <c r="A69" s="7"/>
      <c r="B69" s="11" t="s">
        <v>282</v>
      </c>
      <c r="C69" s="9">
        <v>28103</v>
      </c>
      <c r="D69" s="9">
        <v>11233</v>
      </c>
      <c r="E69" s="9">
        <v>4189</v>
      </c>
      <c r="F69" s="10">
        <v>98</v>
      </c>
      <c r="G69" s="10">
        <v>75</v>
      </c>
      <c r="H69" s="10">
        <v>80</v>
      </c>
      <c r="I69" s="13">
        <v>15</v>
      </c>
      <c r="J69" s="13">
        <v>15</v>
      </c>
      <c r="K69" s="13">
        <v>17</v>
      </c>
      <c r="L69" s="13">
        <v>43</v>
      </c>
      <c r="M69" s="13">
        <v>27</v>
      </c>
      <c r="N69" s="13">
        <v>38</v>
      </c>
      <c r="O69" s="13">
        <v>24</v>
      </c>
      <c r="P69" s="13">
        <v>16</v>
      </c>
      <c r="Q69" s="13">
        <v>8</v>
      </c>
      <c r="R69" s="13">
        <v>16</v>
      </c>
      <c r="S69" s="13">
        <v>17</v>
      </c>
      <c r="T69" s="13">
        <v>17</v>
      </c>
    </row>
    <row r="70" spans="1:20" ht="11.1" customHeight="1">
      <c r="A70" s="7"/>
      <c r="B70" s="11" t="s">
        <v>283</v>
      </c>
      <c r="C70" s="9">
        <v>25964</v>
      </c>
      <c r="D70" s="9">
        <v>8164</v>
      </c>
      <c r="E70" s="9">
        <v>3890</v>
      </c>
      <c r="F70" s="10">
        <v>72</v>
      </c>
      <c r="G70" s="10">
        <v>59</v>
      </c>
      <c r="H70" s="10">
        <v>58</v>
      </c>
      <c r="I70" s="13">
        <v>12</v>
      </c>
      <c r="J70" s="13">
        <v>12</v>
      </c>
      <c r="K70" s="13">
        <v>10</v>
      </c>
      <c r="L70" s="13">
        <v>34</v>
      </c>
      <c r="M70" s="13">
        <v>27</v>
      </c>
      <c r="N70" s="13">
        <v>30</v>
      </c>
      <c r="O70" s="13">
        <v>8</v>
      </c>
      <c r="P70" s="13">
        <v>5</v>
      </c>
      <c r="Q70" s="13">
        <v>5</v>
      </c>
      <c r="R70" s="13">
        <v>18</v>
      </c>
      <c r="S70" s="13">
        <v>15</v>
      </c>
      <c r="T70" s="13">
        <v>13</v>
      </c>
    </row>
    <row r="71" spans="1:20" ht="11.1" customHeight="1">
      <c r="A71" s="7"/>
      <c r="B71" s="11" t="s">
        <v>284</v>
      </c>
      <c r="C71" s="9">
        <v>25348</v>
      </c>
      <c r="D71" s="9">
        <v>6653</v>
      </c>
      <c r="E71" s="9">
        <v>3545</v>
      </c>
      <c r="F71" s="10">
        <v>85</v>
      </c>
      <c r="G71" s="10">
        <v>75</v>
      </c>
      <c r="H71" s="10">
        <v>60</v>
      </c>
      <c r="I71" s="13">
        <v>16</v>
      </c>
      <c r="J71" s="13">
        <v>16</v>
      </c>
      <c r="K71" s="13">
        <v>14</v>
      </c>
      <c r="L71" s="13">
        <v>39</v>
      </c>
      <c r="M71" s="13">
        <v>33</v>
      </c>
      <c r="N71" s="13">
        <v>29</v>
      </c>
      <c r="O71" s="13">
        <v>12</v>
      </c>
      <c r="P71" s="13">
        <v>8</v>
      </c>
      <c r="Q71" s="13">
        <v>5</v>
      </c>
      <c r="R71" s="13">
        <v>18</v>
      </c>
      <c r="S71" s="13">
        <v>18</v>
      </c>
      <c r="T71" s="13">
        <v>12</v>
      </c>
    </row>
    <row r="72" spans="1:20" ht="11.1" customHeight="1">
      <c r="A72" s="7"/>
      <c r="B72" s="11" t="s">
        <v>22</v>
      </c>
      <c r="C72" s="9">
        <v>25540</v>
      </c>
      <c r="D72" s="9">
        <v>6624</v>
      </c>
      <c r="E72" s="9">
        <v>3579</v>
      </c>
      <c r="F72" s="10">
        <v>89</v>
      </c>
      <c r="G72" s="10">
        <v>63</v>
      </c>
      <c r="H72" s="10">
        <v>58</v>
      </c>
      <c r="I72" s="13">
        <v>8</v>
      </c>
      <c r="J72" s="13">
        <v>8</v>
      </c>
      <c r="K72" s="13">
        <v>8</v>
      </c>
      <c r="L72" s="13">
        <v>55</v>
      </c>
      <c r="M72" s="13">
        <v>39</v>
      </c>
      <c r="N72" s="13">
        <v>38</v>
      </c>
      <c r="O72" s="13">
        <v>13</v>
      </c>
      <c r="P72" s="13">
        <v>10</v>
      </c>
      <c r="Q72" s="13">
        <v>10</v>
      </c>
      <c r="R72" s="13">
        <v>13</v>
      </c>
      <c r="S72" s="13">
        <v>6</v>
      </c>
      <c r="T72" s="13">
        <v>2</v>
      </c>
    </row>
    <row r="73" spans="1:20" ht="11.1" customHeight="1">
      <c r="A73" s="7"/>
      <c r="B73" s="11" t="s">
        <v>23</v>
      </c>
      <c r="C73" s="9">
        <v>23425</v>
      </c>
      <c r="D73" s="9">
        <v>6480</v>
      </c>
      <c r="E73" s="9">
        <v>3320</v>
      </c>
      <c r="F73" s="10">
        <v>57</v>
      </c>
      <c r="G73" s="10">
        <v>46</v>
      </c>
      <c r="H73" s="10">
        <v>45</v>
      </c>
      <c r="I73" s="13">
        <v>14</v>
      </c>
      <c r="J73" s="13">
        <v>14</v>
      </c>
      <c r="K73" s="13">
        <v>11</v>
      </c>
      <c r="L73" s="13">
        <v>25</v>
      </c>
      <c r="M73" s="13">
        <v>14</v>
      </c>
      <c r="N73" s="13">
        <v>17</v>
      </c>
      <c r="O73" s="13">
        <v>6</v>
      </c>
      <c r="P73" s="13">
        <v>6</v>
      </c>
      <c r="Q73" s="13">
        <v>3</v>
      </c>
      <c r="R73" s="13">
        <v>12</v>
      </c>
      <c r="S73" s="13">
        <v>12</v>
      </c>
      <c r="T73" s="13">
        <v>14</v>
      </c>
    </row>
    <row r="74" spans="1:20" ht="11.1" customHeight="1">
      <c r="A74" s="7"/>
      <c r="B74" s="11" t="s">
        <v>24</v>
      </c>
      <c r="C74" s="9">
        <v>22215</v>
      </c>
      <c r="D74" s="9">
        <v>7191</v>
      </c>
      <c r="E74" s="9">
        <v>3066</v>
      </c>
      <c r="F74" s="10">
        <v>74</v>
      </c>
      <c r="G74" s="10">
        <v>53</v>
      </c>
      <c r="H74" s="10">
        <v>47</v>
      </c>
      <c r="I74" s="13">
        <v>11</v>
      </c>
      <c r="J74" s="13">
        <v>10</v>
      </c>
      <c r="K74" s="13">
        <v>10</v>
      </c>
      <c r="L74" s="13">
        <v>35</v>
      </c>
      <c r="M74" s="13">
        <v>19</v>
      </c>
      <c r="N74" s="13">
        <v>19</v>
      </c>
      <c r="O74" s="13">
        <v>10</v>
      </c>
      <c r="P74" s="13">
        <v>10</v>
      </c>
      <c r="Q74" s="13">
        <v>7</v>
      </c>
      <c r="R74" s="13">
        <v>18</v>
      </c>
      <c r="S74" s="13">
        <v>14</v>
      </c>
      <c r="T74" s="13">
        <v>11</v>
      </c>
    </row>
    <row r="75" spans="1:20" ht="11.1" customHeight="1">
      <c r="A75" s="7"/>
      <c r="B75" s="11" t="s">
        <v>25</v>
      </c>
      <c r="C75" s="9">
        <v>21493</v>
      </c>
      <c r="D75" s="9">
        <v>5471</v>
      </c>
      <c r="E75" s="9">
        <v>2898</v>
      </c>
      <c r="F75" s="10">
        <v>74</v>
      </c>
      <c r="G75" s="10">
        <v>54</v>
      </c>
      <c r="H75" s="10">
        <v>57</v>
      </c>
      <c r="I75" s="13">
        <v>22</v>
      </c>
      <c r="J75" s="13">
        <v>21</v>
      </c>
      <c r="K75" s="13">
        <v>19</v>
      </c>
      <c r="L75" s="13">
        <v>26</v>
      </c>
      <c r="M75" s="13">
        <v>18</v>
      </c>
      <c r="N75" s="13">
        <v>22</v>
      </c>
      <c r="O75" s="13">
        <v>8</v>
      </c>
      <c r="P75" s="13">
        <v>5</v>
      </c>
      <c r="Q75" s="13">
        <v>5</v>
      </c>
      <c r="R75" s="13">
        <v>18</v>
      </c>
      <c r="S75" s="13">
        <v>10</v>
      </c>
      <c r="T75" s="13">
        <v>11</v>
      </c>
    </row>
    <row r="76" spans="1:20" ht="11.1" customHeight="1">
      <c r="A76" s="7"/>
      <c r="B76" s="11" t="s">
        <v>26</v>
      </c>
      <c r="C76" s="9">
        <v>19726</v>
      </c>
      <c r="D76" s="9">
        <v>6048</v>
      </c>
      <c r="E76" s="9">
        <v>2448</v>
      </c>
      <c r="F76" s="10">
        <v>65</v>
      </c>
      <c r="G76" s="10">
        <v>46</v>
      </c>
      <c r="H76" s="10">
        <v>39</v>
      </c>
      <c r="I76" s="13">
        <v>5</v>
      </c>
      <c r="J76" s="13">
        <v>5</v>
      </c>
      <c r="K76" s="13">
        <v>5</v>
      </c>
      <c r="L76" s="13">
        <v>29</v>
      </c>
      <c r="M76" s="13">
        <v>24</v>
      </c>
      <c r="N76" s="13">
        <v>21</v>
      </c>
      <c r="O76" s="13">
        <v>14</v>
      </c>
      <c r="P76" s="13">
        <v>10</v>
      </c>
      <c r="Q76" s="13">
        <v>6</v>
      </c>
      <c r="R76" s="13">
        <v>17</v>
      </c>
      <c r="S76" s="13">
        <v>7</v>
      </c>
      <c r="T76" s="13">
        <v>7</v>
      </c>
    </row>
    <row r="77" spans="1:20" ht="11.1" customHeight="1">
      <c r="A77" s="7"/>
      <c r="B77" s="11" t="s">
        <v>27</v>
      </c>
      <c r="C77" s="9">
        <v>17550</v>
      </c>
      <c r="D77" s="9">
        <v>5395</v>
      </c>
      <c r="E77" s="9">
        <v>2447</v>
      </c>
      <c r="F77" s="10">
        <v>60</v>
      </c>
      <c r="G77" s="10">
        <v>52</v>
      </c>
      <c r="H77" s="10">
        <v>54</v>
      </c>
      <c r="I77" s="13">
        <v>7</v>
      </c>
      <c r="J77" s="13">
        <v>8</v>
      </c>
      <c r="K77" s="13">
        <v>8</v>
      </c>
      <c r="L77" s="13">
        <v>32</v>
      </c>
      <c r="M77" s="13">
        <v>23</v>
      </c>
      <c r="N77" s="13">
        <v>32</v>
      </c>
      <c r="O77" s="13">
        <v>9</v>
      </c>
      <c r="P77" s="13">
        <v>7</v>
      </c>
      <c r="Q77" s="13">
        <v>5</v>
      </c>
      <c r="R77" s="13">
        <v>12</v>
      </c>
      <c r="S77" s="13">
        <v>14</v>
      </c>
      <c r="T77" s="13">
        <v>9</v>
      </c>
    </row>
    <row r="78" spans="1:20" ht="11.1" customHeight="1">
      <c r="A78" s="7"/>
      <c r="B78" s="11" t="s">
        <v>28</v>
      </c>
      <c r="C78" s="9">
        <v>15178</v>
      </c>
      <c r="D78" s="9">
        <v>4865</v>
      </c>
      <c r="E78" s="9">
        <v>2278</v>
      </c>
      <c r="F78" s="10">
        <v>47</v>
      </c>
      <c r="G78" s="10">
        <v>45</v>
      </c>
      <c r="H78" s="10">
        <v>41</v>
      </c>
      <c r="I78" s="13">
        <v>9</v>
      </c>
      <c r="J78" s="13">
        <v>8</v>
      </c>
      <c r="K78" s="13">
        <v>7</v>
      </c>
      <c r="L78" s="13">
        <v>16</v>
      </c>
      <c r="M78" s="13">
        <v>13</v>
      </c>
      <c r="N78" s="13">
        <v>16</v>
      </c>
      <c r="O78" s="13">
        <v>8</v>
      </c>
      <c r="P78" s="13">
        <v>9</v>
      </c>
      <c r="Q78" s="13">
        <v>7</v>
      </c>
      <c r="R78" s="13">
        <v>14</v>
      </c>
      <c r="S78" s="13">
        <v>15</v>
      </c>
      <c r="T78" s="13">
        <v>11</v>
      </c>
    </row>
    <row r="79" spans="1:20" ht="11.1" customHeight="1">
      <c r="A79" s="7"/>
      <c r="B79" s="11" t="s">
        <v>29</v>
      </c>
      <c r="C79" s="9">
        <v>14112</v>
      </c>
      <c r="D79" s="9">
        <v>4557</v>
      </c>
      <c r="E79" s="9">
        <v>2159</v>
      </c>
      <c r="F79" s="10">
        <v>48</v>
      </c>
      <c r="G79" s="10">
        <v>46</v>
      </c>
      <c r="H79" s="10">
        <v>37</v>
      </c>
      <c r="I79" s="13">
        <v>6</v>
      </c>
      <c r="J79" s="13">
        <v>6</v>
      </c>
      <c r="K79" s="13">
        <v>5</v>
      </c>
      <c r="L79" s="13">
        <v>23</v>
      </c>
      <c r="M79" s="13">
        <v>20</v>
      </c>
      <c r="N79" s="13">
        <v>17</v>
      </c>
      <c r="O79" s="13">
        <v>5</v>
      </c>
      <c r="P79" s="13">
        <v>4</v>
      </c>
      <c r="Q79" s="13">
        <v>3</v>
      </c>
      <c r="R79" s="13">
        <v>14</v>
      </c>
      <c r="S79" s="13">
        <v>16</v>
      </c>
      <c r="T79" s="13">
        <v>12</v>
      </c>
    </row>
    <row r="80" spans="1:20" ht="11.1" customHeight="1">
      <c r="A80" s="7"/>
      <c r="B80" s="11" t="s">
        <v>30</v>
      </c>
      <c r="C80" s="9">
        <v>13346</v>
      </c>
      <c r="D80" s="9">
        <v>5717</v>
      </c>
      <c r="E80" s="9">
        <v>2193</v>
      </c>
      <c r="F80" s="10">
        <v>46</v>
      </c>
      <c r="G80" s="10">
        <v>49</v>
      </c>
      <c r="H80" s="10">
        <v>37</v>
      </c>
      <c r="I80" s="13">
        <v>9</v>
      </c>
      <c r="J80" s="13">
        <v>10</v>
      </c>
      <c r="K80" s="13">
        <v>9</v>
      </c>
      <c r="L80" s="13">
        <v>15</v>
      </c>
      <c r="M80" s="13">
        <v>12</v>
      </c>
      <c r="N80" s="13">
        <v>12</v>
      </c>
      <c r="O80" s="13">
        <v>9</v>
      </c>
      <c r="P80" s="13">
        <v>8</v>
      </c>
      <c r="Q80" s="13">
        <v>6</v>
      </c>
      <c r="R80" s="13">
        <v>13</v>
      </c>
      <c r="S80" s="13">
        <v>19</v>
      </c>
      <c r="T80" s="13">
        <v>10</v>
      </c>
    </row>
    <row r="81" spans="1:20" ht="11.1" customHeight="1">
      <c r="A81" s="7"/>
      <c r="B81" s="11" t="s">
        <v>31</v>
      </c>
      <c r="C81" s="9">
        <v>11247</v>
      </c>
      <c r="D81" s="9">
        <v>4964</v>
      </c>
      <c r="E81" s="9">
        <v>2210</v>
      </c>
      <c r="F81" s="10">
        <v>52</v>
      </c>
      <c r="G81" s="10">
        <v>50</v>
      </c>
      <c r="H81" s="10">
        <v>35</v>
      </c>
      <c r="I81" s="13">
        <v>6</v>
      </c>
      <c r="J81" s="13">
        <v>4</v>
      </c>
      <c r="K81" s="13">
        <v>6</v>
      </c>
      <c r="L81" s="13">
        <v>17</v>
      </c>
      <c r="M81" s="13">
        <v>11</v>
      </c>
      <c r="N81" s="13">
        <v>12</v>
      </c>
      <c r="O81" s="13">
        <v>12</v>
      </c>
      <c r="P81" s="13">
        <v>11</v>
      </c>
      <c r="Q81" s="13">
        <v>7</v>
      </c>
      <c r="R81" s="13">
        <v>17</v>
      </c>
      <c r="S81" s="13">
        <v>24</v>
      </c>
      <c r="T81" s="13">
        <v>10</v>
      </c>
    </row>
    <row r="82" spans="1:20" ht="11.1" customHeight="1">
      <c r="A82" s="7" t="s">
        <v>286</v>
      </c>
      <c r="B82" s="8" t="s">
        <v>261</v>
      </c>
      <c r="C82" s="9">
        <v>10322</v>
      </c>
      <c r="D82" s="9">
        <v>3829</v>
      </c>
      <c r="E82" s="9">
        <v>1938</v>
      </c>
      <c r="F82" s="10">
        <v>42</v>
      </c>
      <c r="G82" s="10">
        <v>40</v>
      </c>
      <c r="H82" s="10">
        <v>45</v>
      </c>
      <c r="I82" s="13">
        <v>6</v>
      </c>
      <c r="J82" s="13">
        <v>8</v>
      </c>
      <c r="K82" s="13">
        <v>7</v>
      </c>
      <c r="L82" s="13">
        <v>16</v>
      </c>
      <c r="M82" s="13">
        <v>15</v>
      </c>
      <c r="N82" s="13">
        <v>22</v>
      </c>
      <c r="O82" s="13">
        <v>6</v>
      </c>
      <c r="P82" s="13">
        <v>6</v>
      </c>
      <c r="Q82" s="13">
        <v>6</v>
      </c>
      <c r="R82" s="13">
        <v>14</v>
      </c>
      <c r="S82" s="13">
        <v>11</v>
      </c>
      <c r="T82" s="13">
        <v>10</v>
      </c>
    </row>
    <row r="83" spans="1:20" ht="11.1" customHeight="1">
      <c r="A83" s="7"/>
      <c r="B83" s="11" t="s">
        <v>525</v>
      </c>
      <c r="C83" s="9">
        <v>8560</v>
      </c>
      <c r="D83" s="9">
        <v>3591</v>
      </c>
      <c r="E83" s="9">
        <v>1863</v>
      </c>
      <c r="F83" s="10">
        <v>44</v>
      </c>
      <c r="G83" s="10">
        <v>47</v>
      </c>
      <c r="H83" s="10">
        <v>51</v>
      </c>
      <c r="I83" s="13">
        <v>12</v>
      </c>
      <c r="J83" s="13">
        <v>11</v>
      </c>
      <c r="K83" s="13">
        <v>18</v>
      </c>
      <c r="L83" s="13">
        <v>10</v>
      </c>
      <c r="M83" s="13">
        <v>14</v>
      </c>
      <c r="N83" s="13">
        <v>13</v>
      </c>
      <c r="O83" s="13">
        <v>7</v>
      </c>
      <c r="P83" s="13">
        <v>6</v>
      </c>
      <c r="Q83" s="13">
        <v>4</v>
      </c>
      <c r="R83" s="13">
        <v>15</v>
      </c>
      <c r="S83" s="13">
        <v>16</v>
      </c>
      <c r="T83" s="13">
        <v>16</v>
      </c>
    </row>
    <row r="84" spans="1:20" ht="11.1" customHeight="1">
      <c r="A84" s="7"/>
      <c r="B84" s="11" t="s">
        <v>526</v>
      </c>
      <c r="C84" s="9">
        <f>F84+'(2)'!C84+'(3)'!C84+'(3)'!F84+'(4)'!I84+'(5)'!C84</f>
        <v>7410</v>
      </c>
      <c r="D84" s="9">
        <f>G84+'(2)'!D84+'(3)'!D84+'(3)'!G84+'(4)'!J84+'(5)'!D84</f>
        <v>3421</v>
      </c>
      <c r="E84" s="9">
        <f>H84+'(2)'!E84+'(3)'!E84+'(3)'!H84+'(4)'!K84+'(5)'!E84</f>
        <v>1846</v>
      </c>
      <c r="F84" s="10">
        <f t="shared" ref="F84:H85" si="0">I84+L84+O84+R84</f>
        <v>50</v>
      </c>
      <c r="G84" s="10">
        <f t="shared" si="0"/>
        <v>49</v>
      </c>
      <c r="H84" s="10">
        <f t="shared" si="0"/>
        <v>40</v>
      </c>
      <c r="I84" s="13">
        <v>6</v>
      </c>
      <c r="J84" s="13">
        <v>7</v>
      </c>
      <c r="K84" s="13">
        <v>6</v>
      </c>
      <c r="L84" s="13">
        <v>13</v>
      </c>
      <c r="M84" s="13">
        <v>13</v>
      </c>
      <c r="N84" s="13">
        <v>12</v>
      </c>
      <c r="O84" s="13">
        <v>8</v>
      </c>
      <c r="P84" s="13">
        <v>7</v>
      </c>
      <c r="Q84" s="13">
        <v>3</v>
      </c>
      <c r="R84" s="13">
        <v>23</v>
      </c>
      <c r="S84" s="13">
        <v>22</v>
      </c>
      <c r="T84" s="13">
        <v>19</v>
      </c>
    </row>
    <row r="85" spans="1:20" ht="11.1" customHeight="1">
      <c r="A85" s="14"/>
      <c r="B85" s="15" t="s">
        <v>5</v>
      </c>
      <c r="C85" s="379">
        <f>F85+'(2)'!C85+'(3)'!C85+'(3)'!F85+'(4)'!I85+'(5)'!C85</f>
        <v>7647</v>
      </c>
      <c r="D85" s="379">
        <f>G85+'(2)'!D85+'(3)'!D85+'(3)'!G85+'(4)'!J85+'(5)'!D85</f>
        <v>2953</v>
      </c>
      <c r="E85" s="379">
        <f>H85+'(2)'!E85+'(3)'!E85+'(3)'!H85+'(4)'!K85+'(5)'!E85</f>
        <v>1796</v>
      </c>
      <c r="F85" s="380">
        <f t="shared" si="0"/>
        <v>51</v>
      </c>
      <c r="G85" s="380">
        <f t="shared" si="0"/>
        <v>49</v>
      </c>
      <c r="H85" s="380">
        <f t="shared" si="0"/>
        <v>46</v>
      </c>
      <c r="I85" s="381">
        <v>12</v>
      </c>
      <c r="J85" s="381">
        <v>12</v>
      </c>
      <c r="K85" s="381">
        <v>12</v>
      </c>
      <c r="L85" s="381">
        <v>12</v>
      </c>
      <c r="M85" s="381">
        <v>11</v>
      </c>
      <c r="N85" s="381">
        <v>12</v>
      </c>
      <c r="O85" s="381">
        <v>5</v>
      </c>
      <c r="P85" s="381">
        <v>5</v>
      </c>
      <c r="Q85" s="381">
        <v>5</v>
      </c>
      <c r="R85" s="381">
        <v>22</v>
      </c>
      <c r="S85" s="381">
        <v>21</v>
      </c>
      <c r="T85" s="381">
        <v>17</v>
      </c>
    </row>
    <row r="86" spans="1:20" ht="11.1" customHeight="1">
      <c r="A86" s="7"/>
      <c r="B86" s="11" t="s">
        <v>6</v>
      </c>
      <c r="C86" s="9">
        <f>F86+'(2)'!C86+'(3)'!C86+'(3)'!F86+'(4)'!I86+'(5)'!C86</f>
        <v>9955</v>
      </c>
      <c r="D86" s="9">
        <f>G86+'(2)'!D86+'(3)'!D86+'(3)'!G86+'(4)'!J86+'(5)'!D86</f>
        <v>3810</v>
      </c>
      <c r="E86" s="9">
        <f>H86+'(2)'!E86+'(3)'!E86+'(3)'!H86+'(4)'!K86+'(5)'!E86</f>
        <v>2116</v>
      </c>
      <c r="F86" s="10">
        <f t="shared" ref="F86" si="1">I86+L86+O86+R86</f>
        <v>55</v>
      </c>
      <c r="G86" s="10">
        <f t="shared" ref="G86" si="2">J86+M86+P86+S86</f>
        <v>43</v>
      </c>
      <c r="H86" s="10">
        <f t="shared" ref="H86" si="3">K86+N86+Q86+T86</f>
        <v>44</v>
      </c>
      <c r="I86" s="13">
        <v>5</v>
      </c>
      <c r="J86" s="13">
        <v>5</v>
      </c>
      <c r="K86" s="13">
        <v>5</v>
      </c>
      <c r="L86" s="13">
        <v>15</v>
      </c>
      <c r="M86" s="13">
        <v>16</v>
      </c>
      <c r="N86" s="13">
        <v>21</v>
      </c>
      <c r="O86" s="13">
        <v>9</v>
      </c>
      <c r="P86" s="13">
        <v>7</v>
      </c>
      <c r="Q86" s="13">
        <v>6</v>
      </c>
      <c r="R86" s="13">
        <v>26</v>
      </c>
      <c r="S86" s="13">
        <v>15</v>
      </c>
      <c r="T86" s="13">
        <v>12</v>
      </c>
    </row>
    <row r="87" spans="1:20" ht="11.1" customHeight="1">
      <c r="A87" s="7"/>
      <c r="B87" s="11" t="s">
        <v>7</v>
      </c>
      <c r="C87" s="9">
        <f>F87+'(2)'!C87+'(3)'!C87+'(3)'!F87+'(4)'!I87+'(5)'!C87</f>
        <v>10933</v>
      </c>
      <c r="D87" s="9">
        <f>G87+'(2)'!D87+'(3)'!D87+'(3)'!G87+'(4)'!J87+'(5)'!D87</f>
        <v>3626</v>
      </c>
      <c r="E87" s="9">
        <f>H87+'(2)'!E87+'(3)'!E87+'(3)'!H87+'(4)'!K87+'(5)'!E87</f>
        <v>2397</v>
      </c>
      <c r="F87" s="10">
        <f t="shared" ref="F87" si="4">I87+L87+O87+R87</f>
        <v>63</v>
      </c>
      <c r="G87" s="10">
        <f t="shared" ref="G87" si="5">J87+M87+P87+S87</f>
        <v>48</v>
      </c>
      <c r="H87" s="10">
        <f t="shared" ref="H87" si="6">K87+N87+Q87+T87</f>
        <v>53</v>
      </c>
      <c r="I87" s="13">
        <v>10</v>
      </c>
      <c r="J87" s="13">
        <v>10</v>
      </c>
      <c r="K87" s="13">
        <v>8</v>
      </c>
      <c r="L87" s="13">
        <v>10</v>
      </c>
      <c r="M87" s="13">
        <v>7</v>
      </c>
      <c r="N87" s="13">
        <v>14</v>
      </c>
      <c r="O87" s="13">
        <v>2</v>
      </c>
      <c r="P87" s="13">
        <v>3</v>
      </c>
      <c r="Q87" s="13">
        <v>4</v>
      </c>
      <c r="R87" s="13">
        <v>41</v>
      </c>
      <c r="S87" s="13">
        <v>28</v>
      </c>
      <c r="T87" s="13">
        <v>27</v>
      </c>
    </row>
    <row r="88" spans="1:20" ht="11.1" customHeight="1">
      <c r="A88" s="16" t="s">
        <v>267</v>
      </c>
      <c r="B88" s="17" t="s">
        <v>268</v>
      </c>
      <c r="C88" s="18" t="s">
        <v>269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1.1" customHeight="1">
      <c r="A89" s="18"/>
      <c r="B89" s="17" t="s">
        <v>270</v>
      </c>
      <c r="C89" s="18" t="s">
        <v>271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1.1" customHeight="1">
      <c r="A90" s="18"/>
      <c r="B90" s="17" t="s">
        <v>272</v>
      </c>
      <c r="C90" s="18" t="s">
        <v>273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1.85" customHeight="1">
      <c r="B91" s="16">
        <v>4</v>
      </c>
      <c r="C91" s="18" t="s">
        <v>274</v>
      </c>
      <c r="D91" s="18"/>
      <c r="E91" s="18"/>
      <c r="F91" s="18"/>
      <c r="G91" s="18"/>
      <c r="H91" s="18"/>
      <c r="I91" s="18"/>
      <c r="J91" s="18"/>
      <c r="K91" s="18"/>
      <c r="L91" s="19"/>
    </row>
    <row r="92" spans="1:20">
      <c r="B92" s="27"/>
    </row>
  </sheetData>
  <mergeCells count="8">
    <mergeCell ref="A2:B2"/>
    <mergeCell ref="C2:E3"/>
    <mergeCell ref="F2:T2"/>
    <mergeCell ref="F3:H3"/>
    <mergeCell ref="I3:K3"/>
    <mergeCell ref="L3:N3"/>
    <mergeCell ref="O3:Q3"/>
    <mergeCell ref="R3:T3"/>
  </mergeCells>
  <phoneticPr fontId="2"/>
  <pageMargins left="1.1811023622047245" right="0.78740157480314965" top="0.59055118110236227" bottom="0.70866141732283472" header="0.51181102362204722" footer="0.31496062992125984"/>
  <pageSetup paperSize="9" scale="77" firstPageNumber="45" orientation="portrait" useFirstPageNumber="1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showZeros="0" view="pageBreakPreview" zoomScale="110" zoomScaleNormal="100" zoomScaleSheetLayoutView="110" workbookViewId="0">
      <selection activeCell="R12" sqref="R12"/>
    </sheetView>
  </sheetViews>
  <sheetFormatPr defaultColWidth="9" defaultRowHeight="11.25"/>
  <cols>
    <col min="1" max="1" width="8.75" style="177" customWidth="1"/>
    <col min="2" max="2" width="6.75" style="177" customWidth="1"/>
    <col min="3" max="3" width="7.625" style="177" customWidth="1"/>
    <col min="4" max="5" width="7.875" style="177" customWidth="1"/>
    <col min="6" max="6" width="7.375" style="177" customWidth="1"/>
    <col min="7" max="7" width="7.875" style="177" customWidth="1"/>
    <col min="8" max="8" width="8.875" style="177" customWidth="1"/>
    <col min="9" max="9" width="9.75" style="177" customWidth="1"/>
    <col min="10" max="10" width="7.625" style="177" customWidth="1"/>
    <col min="11" max="14" width="8.125" style="177" customWidth="1"/>
    <col min="15" max="15" width="9.375" style="177" customWidth="1"/>
    <col min="16" max="16" width="9.5" style="177" customWidth="1"/>
    <col min="17" max="16384" width="9" style="177"/>
  </cols>
  <sheetData>
    <row r="1" spans="1:18" ht="11.1" customHeight="1">
      <c r="A1" s="177" t="s">
        <v>556</v>
      </c>
    </row>
    <row r="2" spans="1:18" ht="11.1" customHeight="1">
      <c r="A2" s="178"/>
      <c r="B2" s="179"/>
      <c r="C2" s="554" t="s">
        <v>557</v>
      </c>
      <c r="D2" s="555"/>
      <c r="E2" s="555"/>
      <c r="F2" s="555"/>
      <c r="G2" s="555"/>
      <c r="H2" s="555"/>
      <c r="I2" s="556"/>
      <c r="J2" s="557" t="s">
        <v>558</v>
      </c>
      <c r="K2" s="558"/>
      <c r="L2" s="558"/>
      <c r="M2" s="558"/>
      <c r="N2" s="558"/>
      <c r="O2" s="558"/>
      <c r="P2" s="559"/>
    </row>
    <row r="3" spans="1:18" ht="11.1" customHeight="1">
      <c r="A3" s="560" t="s">
        <v>559</v>
      </c>
      <c r="B3" s="561"/>
      <c r="C3" s="545" t="s">
        <v>560</v>
      </c>
      <c r="D3" s="545" t="s">
        <v>561</v>
      </c>
      <c r="E3" s="545" t="s">
        <v>562</v>
      </c>
      <c r="F3" s="545" t="s">
        <v>563</v>
      </c>
      <c r="G3" s="548" t="s">
        <v>797</v>
      </c>
      <c r="H3" s="562" t="s">
        <v>564</v>
      </c>
      <c r="I3" s="548" t="s">
        <v>810</v>
      </c>
      <c r="J3" s="545" t="s">
        <v>510</v>
      </c>
      <c r="K3" s="550" t="s">
        <v>565</v>
      </c>
      <c r="L3" s="551"/>
      <c r="M3" s="552"/>
      <c r="N3" s="545" t="s">
        <v>566</v>
      </c>
      <c r="O3" s="545" t="s">
        <v>567</v>
      </c>
      <c r="P3" s="545" t="s">
        <v>568</v>
      </c>
    </row>
    <row r="4" spans="1:18" ht="11.1" customHeight="1">
      <c r="A4" s="181"/>
      <c r="B4" s="182"/>
      <c r="C4" s="553"/>
      <c r="D4" s="553"/>
      <c r="E4" s="553"/>
      <c r="F4" s="553"/>
      <c r="G4" s="549"/>
      <c r="H4" s="563"/>
      <c r="I4" s="549"/>
      <c r="J4" s="553"/>
      <c r="K4" s="183"/>
      <c r="L4" s="184" t="s">
        <v>569</v>
      </c>
      <c r="M4" s="184" t="s">
        <v>570</v>
      </c>
      <c r="N4" s="553"/>
      <c r="O4" s="553"/>
      <c r="P4" s="553"/>
    </row>
    <row r="5" spans="1:18" s="190" customFormat="1" ht="12" customHeight="1">
      <c r="A5" s="545" t="s">
        <v>510</v>
      </c>
      <c r="B5" s="185" t="s">
        <v>513</v>
      </c>
      <c r="C5" s="186">
        <v>120</v>
      </c>
      <c r="D5" s="186">
        <v>10</v>
      </c>
      <c r="E5" s="187">
        <v>10</v>
      </c>
      <c r="F5" s="186">
        <v>2</v>
      </c>
      <c r="G5" s="187">
        <v>41</v>
      </c>
      <c r="H5" s="186">
        <v>3</v>
      </c>
      <c r="I5" s="188">
        <v>54</v>
      </c>
      <c r="J5" s="189">
        <v>1291</v>
      </c>
      <c r="K5" s="186">
        <v>1211</v>
      </c>
      <c r="L5" s="187">
        <v>354</v>
      </c>
      <c r="M5" s="186">
        <v>857</v>
      </c>
      <c r="N5" s="187">
        <v>76</v>
      </c>
      <c r="O5" s="189">
        <v>1</v>
      </c>
      <c r="P5" s="186">
        <v>3</v>
      </c>
    </row>
    <row r="6" spans="1:18" s="190" customFormat="1" ht="12" customHeight="1">
      <c r="A6" s="546"/>
      <c r="B6" s="185" t="s">
        <v>512</v>
      </c>
      <c r="C6" s="191">
        <v>93</v>
      </c>
      <c r="D6" s="191">
        <v>10</v>
      </c>
      <c r="E6" s="192">
        <v>7</v>
      </c>
      <c r="F6" s="191">
        <v>3</v>
      </c>
      <c r="G6" s="192">
        <v>28</v>
      </c>
      <c r="H6" s="191">
        <v>3</v>
      </c>
      <c r="I6" s="193">
        <v>42</v>
      </c>
      <c r="J6" s="194">
        <v>500</v>
      </c>
      <c r="K6" s="191">
        <v>459</v>
      </c>
      <c r="L6" s="192">
        <v>127</v>
      </c>
      <c r="M6" s="191">
        <v>332</v>
      </c>
      <c r="N6" s="192">
        <v>38</v>
      </c>
      <c r="O6" s="194">
        <v>2</v>
      </c>
      <c r="P6" s="191">
        <v>1</v>
      </c>
    </row>
    <row r="7" spans="1:18" s="190" customFormat="1" ht="12" customHeight="1">
      <c r="A7" s="546"/>
      <c r="B7" s="185" t="s">
        <v>571</v>
      </c>
      <c r="C7" s="191">
        <v>92</v>
      </c>
      <c r="D7" s="191">
        <v>8</v>
      </c>
      <c r="E7" s="192">
        <v>14</v>
      </c>
      <c r="F7" s="191">
        <v>4</v>
      </c>
      <c r="G7" s="192">
        <v>27</v>
      </c>
      <c r="H7" s="191">
        <v>3</v>
      </c>
      <c r="I7" s="193">
        <v>36</v>
      </c>
      <c r="J7" s="194">
        <v>82</v>
      </c>
      <c r="K7" s="191">
        <v>74</v>
      </c>
      <c r="L7" s="192">
        <v>24</v>
      </c>
      <c r="M7" s="191">
        <v>50</v>
      </c>
      <c r="N7" s="192">
        <v>7</v>
      </c>
      <c r="O7" s="194">
        <v>1</v>
      </c>
      <c r="P7" s="191" t="s">
        <v>311</v>
      </c>
    </row>
    <row r="8" spans="1:18" ht="12" customHeight="1">
      <c r="A8" s="547"/>
      <c r="B8" s="180" t="s">
        <v>572</v>
      </c>
      <c r="C8" s="195">
        <v>77.5</v>
      </c>
      <c r="D8" s="195">
        <v>100</v>
      </c>
      <c r="E8" s="196">
        <v>70</v>
      </c>
      <c r="F8" s="195">
        <v>150</v>
      </c>
      <c r="G8" s="196">
        <v>68.292682926829272</v>
      </c>
      <c r="H8" s="195">
        <v>100</v>
      </c>
      <c r="I8" s="197">
        <v>77.777777777777786</v>
      </c>
      <c r="J8" s="198">
        <v>38.729666924864446</v>
      </c>
      <c r="K8" s="195">
        <v>37.902559867877791</v>
      </c>
      <c r="L8" s="196">
        <v>35.875706214689266</v>
      </c>
      <c r="M8" s="195">
        <v>38.739789964994166</v>
      </c>
      <c r="N8" s="196">
        <v>50</v>
      </c>
      <c r="O8" s="198">
        <v>200</v>
      </c>
      <c r="P8" s="195">
        <v>33.333333333333329</v>
      </c>
    </row>
    <row r="9" spans="1:18" ht="12" customHeight="1">
      <c r="A9" s="545" t="s">
        <v>509</v>
      </c>
      <c r="B9" s="180" t="s">
        <v>513</v>
      </c>
      <c r="C9" s="199">
        <v>7</v>
      </c>
      <c r="D9" s="199">
        <v>1</v>
      </c>
      <c r="E9" s="200"/>
      <c r="F9" s="199"/>
      <c r="G9" s="200">
        <v>2</v>
      </c>
      <c r="H9" s="199">
        <v>1</v>
      </c>
      <c r="I9" s="201">
        <v>3</v>
      </c>
      <c r="J9" s="202">
        <v>132</v>
      </c>
      <c r="K9" s="199">
        <v>122</v>
      </c>
      <c r="L9" s="199">
        <v>37</v>
      </c>
      <c r="M9" s="199">
        <v>85</v>
      </c>
      <c r="N9" s="200">
        <v>9</v>
      </c>
      <c r="O9" s="202"/>
      <c r="P9" s="199">
        <v>1</v>
      </c>
    </row>
    <row r="10" spans="1:18" ht="12" customHeight="1">
      <c r="A10" s="546"/>
      <c r="B10" s="180" t="s">
        <v>512</v>
      </c>
      <c r="C10" s="203">
        <v>4</v>
      </c>
      <c r="D10" s="203">
        <v>1</v>
      </c>
      <c r="E10" s="204"/>
      <c r="F10" s="203"/>
      <c r="G10" s="204">
        <v>1</v>
      </c>
      <c r="H10" s="203">
        <v>1</v>
      </c>
      <c r="I10" s="205">
        <v>1</v>
      </c>
      <c r="J10" s="206">
        <v>60</v>
      </c>
      <c r="K10" s="203">
        <v>58</v>
      </c>
      <c r="L10" s="203">
        <v>16</v>
      </c>
      <c r="M10" s="203">
        <v>42</v>
      </c>
      <c r="N10" s="204">
        <v>1</v>
      </c>
      <c r="O10" s="206"/>
      <c r="P10" s="203">
        <v>1</v>
      </c>
    </row>
    <row r="11" spans="1:18" ht="12" customHeight="1">
      <c r="A11" s="546"/>
      <c r="B11" s="180" t="s">
        <v>571</v>
      </c>
      <c r="C11" s="203">
        <v>3</v>
      </c>
      <c r="D11" s="203">
        <v>1</v>
      </c>
      <c r="E11" s="204"/>
      <c r="F11" s="203"/>
      <c r="G11" s="204">
        <v>1</v>
      </c>
      <c r="H11" s="203"/>
      <c r="I11" s="205">
        <v>1</v>
      </c>
      <c r="J11" s="206">
        <v>8</v>
      </c>
      <c r="K11" s="203">
        <v>8</v>
      </c>
      <c r="L11" s="203">
        <v>2</v>
      </c>
      <c r="M11" s="203">
        <v>6</v>
      </c>
      <c r="N11" s="204"/>
      <c r="O11" s="206"/>
      <c r="P11" s="203"/>
    </row>
    <row r="12" spans="1:18" ht="12" customHeight="1">
      <c r="A12" s="547"/>
      <c r="B12" s="180" t="s">
        <v>572</v>
      </c>
      <c r="C12" s="195">
        <v>57.142857142857139</v>
      </c>
      <c r="D12" s="195">
        <v>100</v>
      </c>
      <c r="E12" s="196" t="s">
        <v>311</v>
      </c>
      <c r="F12" s="195" t="s">
        <v>311</v>
      </c>
      <c r="G12" s="196">
        <v>50</v>
      </c>
      <c r="H12" s="195">
        <v>100</v>
      </c>
      <c r="I12" s="197">
        <v>33.333333333333329</v>
      </c>
      <c r="J12" s="198">
        <v>45.454545454545453</v>
      </c>
      <c r="K12" s="195">
        <v>47.540983606557376</v>
      </c>
      <c r="L12" s="195">
        <v>43.243243243243242</v>
      </c>
      <c r="M12" s="195">
        <v>49.411764705882355</v>
      </c>
      <c r="N12" s="196">
        <v>11.111111111111111</v>
      </c>
      <c r="O12" s="198" t="s">
        <v>311</v>
      </c>
      <c r="P12" s="195">
        <v>100</v>
      </c>
      <c r="R12" s="76" t="s">
        <v>821</v>
      </c>
    </row>
    <row r="13" spans="1:18" ht="12" customHeight="1">
      <c r="A13" s="545" t="s">
        <v>573</v>
      </c>
      <c r="B13" s="180" t="s">
        <v>513</v>
      </c>
      <c r="C13" s="199">
        <v>2</v>
      </c>
      <c r="D13" s="199"/>
      <c r="E13" s="200"/>
      <c r="F13" s="199"/>
      <c r="G13" s="200">
        <v>1</v>
      </c>
      <c r="H13" s="199"/>
      <c r="I13" s="201">
        <v>1</v>
      </c>
      <c r="J13" s="202">
        <v>42</v>
      </c>
      <c r="K13" s="199">
        <v>32</v>
      </c>
      <c r="L13" s="200">
        <v>9</v>
      </c>
      <c r="M13" s="199">
        <v>23</v>
      </c>
      <c r="N13" s="200">
        <v>10</v>
      </c>
      <c r="O13" s="202"/>
      <c r="P13" s="199"/>
    </row>
    <row r="14" spans="1:18" ht="12" customHeight="1">
      <c r="A14" s="546"/>
      <c r="B14" s="180" t="s">
        <v>512</v>
      </c>
      <c r="C14" s="203">
        <v>3</v>
      </c>
      <c r="D14" s="203"/>
      <c r="E14" s="204"/>
      <c r="F14" s="203"/>
      <c r="G14" s="204">
        <v>2</v>
      </c>
      <c r="H14" s="203"/>
      <c r="I14" s="205">
        <v>1</v>
      </c>
      <c r="J14" s="206">
        <v>27</v>
      </c>
      <c r="K14" s="203">
        <v>24</v>
      </c>
      <c r="L14" s="204"/>
      <c r="M14" s="203">
        <v>24</v>
      </c>
      <c r="N14" s="204">
        <v>3</v>
      </c>
      <c r="O14" s="206"/>
      <c r="P14" s="203"/>
    </row>
    <row r="15" spans="1:18" ht="12" customHeight="1">
      <c r="A15" s="546"/>
      <c r="B15" s="180" t="s">
        <v>571</v>
      </c>
      <c r="C15" s="203">
        <v>3</v>
      </c>
      <c r="D15" s="203"/>
      <c r="E15" s="204"/>
      <c r="F15" s="203"/>
      <c r="G15" s="204">
        <v>2</v>
      </c>
      <c r="H15" s="203"/>
      <c r="I15" s="207">
        <v>1</v>
      </c>
      <c r="J15" s="206">
        <v>3</v>
      </c>
      <c r="K15" s="203">
        <v>3</v>
      </c>
      <c r="L15" s="204"/>
      <c r="M15" s="203">
        <v>3</v>
      </c>
      <c r="N15" s="204"/>
      <c r="O15" s="206"/>
      <c r="P15" s="203"/>
    </row>
    <row r="16" spans="1:18" ht="12" customHeight="1">
      <c r="A16" s="547"/>
      <c r="B16" s="180" t="s">
        <v>572</v>
      </c>
      <c r="C16" s="195">
        <v>150</v>
      </c>
      <c r="D16" s="195" t="s">
        <v>311</v>
      </c>
      <c r="E16" s="196" t="s">
        <v>311</v>
      </c>
      <c r="F16" s="195" t="s">
        <v>311</v>
      </c>
      <c r="G16" s="196">
        <v>200</v>
      </c>
      <c r="H16" s="195" t="s">
        <v>311</v>
      </c>
      <c r="I16" s="198">
        <v>100</v>
      </c>
      <c r="J16" s="198">
        <v>64.285714285714292</v>
      </c>
      <c r="K16" s="195">
        <v>75</v>
      </c>
      <c r="L16" s="196">
        <v>0</v>
      </c>
      <c r="M16" s="195">
        <v>104.34782608695652</v>
      </c>
      <c r="N16" s="196">
        <v>30</v>
      </c>
      <c r="O16" s="198" t="s">
        <v>311</v>
      </c>
      <c r="P16" s="195" t="s">
        <v>311</v>
      </c>
    </row>
    <row r="17" spans="1:16" ht="12" customHeight="1">
      <c r="A17" s="545" t="s">
        <v>507</v>
      </c>
      <c r="B17" s="180" t="s">
        <v>513</v>
      </c>
      <c r="C17" s="199">
        <v>12</v>
      </c>
      <c r="D17" s="199">
        <v>1</v>
      </c>
      <c r="E17" s="200">
        <v>1</v>
      </c>
      <c r="F17" s="199"/>
      <c r="G17" s="200">
        <v>5</v>
      </c>
      <c r="H17" s="199"/>
      <c r="I17" s="201">
        <v>5</v>
      </c>
      <c r="J17" s="202">
        <v>97</v>
      </c>
      <c r="K17" s="199">
        <v>85</v>
      </c>
      <c r="L17" s="200">
        <v>31</v>
      </c>
      <c r="M17" s="199">
        <v>54</v>
      </c>
      <c r="N17" s="200">
        <v>12</v>
      </c>
      <c r="O17" s="202"/>
      <c r="P17" s="199"/>
    </row>
    <row r="18" spans="1:16" ht="12" customHeight="1">
      <c r="A18" s="546"/>
      <c r="B18" s="180" t="s">
        <v>512</v>
      </c>
      <c r="C18" s="203">
        <v>12</v>
      </c>
      <c r="D18" s="203">
        <v>1</v>
      </c>
      <c r="E18" s="204">
        <v>1</v>
      </c>
      <c r="F18" s="203"/>
      <c r="G18" s="204">
        <v>3</v>
      </c>
      <c r="H18" s="203"/>
      <c r="I18" s="205">
        <v>7</v>
      </c>
      <c r="J18" s="206">
        <v>29</v>
      </c>
      <c r="K18" s="203">
        <v>27</v>
      </c>
      <c r="L18" s="204">
        <v>6</v>
      </c>
      <c r="M18" s="203">
        <v>21</v>
      </c>
      <c r="N18" s="204">
        <v>2</v>
      </c>
      <c r="O18" s="206"/>
      <c r="P18" s="203"/>
    </row>
    <row r="19" spans="1:16" ht="12" customHeight="1">
      <c r="A19" s="546"/>
      <c r="B19" s="180" t="s">
        <v>571</v>
      </c>
      <c r="C19" s="203">
        <v>12</v>
      </c>
      <c r="D19" s="203">
        <v>1</v>
      </c>
      <c r="E19" s="204">
        <v>1</v>
      </c>
      <c r="F19" s="203">
        <v>1</v>
      </c>
      <c r="G19" s="204">
        <v>4</v>
      </c>
      <c r="H19" s="203"/>
      <c r="I19" s="205">
        <v>5</v>
      </c>
      <c r="J19" s="206">
        <v>4</v>
      </c>
      <c r="K19" s="203">
        <v>3</v>
      </c>
      <c r="L19" s="204">
        <v>2</v>
      </c>
      <c r="M19" s="203">
        <v>1</v>
      </c>
      <c r="N19" s="204">
        <v>1</v>
      </c>
      <c r="O19" s="206"/>
      <c r="P19" s="203"/>
    </row>
    <row r="20" spans="1:16" ht="12" customHeight="1">
      <c r="A20" s="547"/>
      <c r="B20" s="180" t="s">
        <v>572</v>
      </c>
      <c r="C20" s="195">
        <v>100</v>
      </c>
      <c r="D20" s="195">
        <v>100</v>
      </c>
      <c r="E20" s="196">
        <v>100</v>
      </c>
      <c r="F20" s="195" t="s">
        <v>311</v>
      </c>
      <c r="G20" s="196">
        <v>60</v>
      </c>
      <c r="H20" s="195" t="s">
        <v>311</v>
      </c>
      <c r="I20" s="197">
        <v>140</v>
      </c>
      <c r="J20" s="208">
        <v>29.896907216494846</v>
      </c>
      <c r="K20" s="209">
        <v>31.764705882352938</v>
      </c>
      <c r="L20" s="210">
        <v>19.35483870967742</v>
      </c>
      <c r="M20" s="209">
        <v>38.888888888888893</v>
      </c>
      <c r="N20" s="210">
        <v>16.666666666666664</v>
      </c>
      <c r="O20" s="208" t="s">
        <v>311</v>
      </c>
      <c r="P20" s="195" t="s">
        <v>311</v>
      </c>
    </row>
    <row r="21" spans="1:16" ht="12" customHeight="1">
      <c r="A21" s="545" t="s">
        <v>506</v>
      </c>
      <c r="B21" s="180" t="s">
        <v>513</v>
      </c>
      <c r="C21" s="199">
        <v>19</v>
      </c>
      <c r="D21" s="199">
        <v>2</v>
      </c>
      <c r="E21" s="200">
        <v>1</v>
      </c>
      <c r="F21" s="199"/>
      <c r="G21" s="200">
        <v>10</v>
      </c>
      <c r="H21" s="199"/>
      <c r="I21" s="201">
        <v>6</v>
      </c>
      <c r="J21" s="202">
        <v>139</v>
      </c>
      <c r="K21" s="199">
        <v>125</v>
      </c>
      <c r="L21" s="200">
        <v>29</v>
      </c>
      <c r="M21" s="199">
        <v>96</v>
      </c>
      <c r="N21" s="200">
        <v>13</v>
      </c>
      <c r="O21" s="202"/>
      <c r="P21" s="199">
        <v>1</v>
      </c>
    </row>
    <row r="22" spans="1:16" ht="12" customHeight="1">
      <c r="A22" s="546"/>
      <c r="B22" s="180" t="s">
        <v>512</v>
      </c>
      <c r="C22" s="203">
        <v>14</v>
      </c>
      <c r="D22" s="203">
        <v>2</v>
      </c>
      <c r="E22" s="204">
        <v>1</v>
      </c>
      <c r="F22" s="203"/>
      <c r="G22" s="204">
        <v>5</v>
      </c>
      <c r="H22" s="203"/>
      <c r="I22" s="205">
        <v>6</v>
      </c>
      <c r="J22" s="206">
        <v>22</v>
      </c>
      <c r="K22" s="203">
        <v>17</v>
      </c>
      <c r="L22" s="204">
        <v>2</v>
      </c>
      <c r="M22" s="203">
        <v>15</v>
      </c>
      <c r="N22" s="204">
        <v>5</v>
      </c>
      <c r="O22" s="206"/>
      <c r="P22" s="203"/>
    </row>
    <row r="23" spans="1:16" ht="12" customHeight="1">
      <c r="A23" s="546"/>
      <c r="B23" s="180" t="s">
        <v>571</v>
      </c>
      <c r="C23" s="203">
        <v>13</v>
      </c>
      <c r="D23" s="203">
        <v>1</v>
      </c>
      <c r="E23" s="204">
        <v>1</v>
      </c>
      <c r="F23" s="203"/>
      <c r="G23" s="204">
        <v>5</v>
      </c>
      <c r="H23" s="203"/>
      <c r="I23" s="205">
        <v>6</v>
      </c>
      <c r="J23" s="206">
        <v>3</v>
      </c>
      <c r="K23" s="203">
        <v>3</v>
      </c>
      <c r="L23" s="204">
        <v>1</v>
      </c>
      <c r="M23" s="203">
        <v>2</v>
      </c>
      <c r="N23" s="204"/>
      <c r="O23" s="206"/>
      <c r="P23" s="203"/>
    </row>
    <row r="24" spans="1:16" ht="12" customHeight="1">
      <c r="A24" s="547"/>
      <c r="B24" s="180" t="s">
        <v>572</v>
      </c>
      <c r="C24" s="195">
        <v>73.68421052631578</v>
      </c>
      <c r="D24" s="195">
        <v>100</v>
      </c>
      <c r="E24" s="195">
        <v>100</v>
      </c>
      <c r="F24" s="195" t="s">
        <v>311</v>
      </c>
      <c r="G24" s="196">
        <v>50</v>
      </c>
      <c r="H24" s="195" t="s">
        <v>311</v>
      </c>
      <c r="I24" s="198">
        <v>100</v>
      </c>
      <c r="J24" s="198">
        <v>15.827338129496402</v>
      </c>
      <c r="K24" s="195">
        <v>13.600000000000001</v>
      </c>
      <c r="L24" s="196">
        <v>6.8965517241379306</v>
      </c>
      <c r="M24" s="195">
        <v>15.625</v>
      </c>
      <c r="N24" s="196">
        <v>38.461538461538467</v>
      </c>
      <c r="O24" s="198" t="s">
        <v>311</v>
      </c>
      <c r="P24" s="195">
        <v>0</v>
      </c>
    </row>
    <row r="25" spans="1:16" ht="12" customHeight="1">
      <c r="A25" s="545" t="s">
        <v>505</v>
      </c>
      <c r="B25" s="180" t="s">
        <v>513</v>
      </c>
      <c r="C25" s="199">
        <v>3</v>
      </c>
      <c r="D25" s="199">
        <v>1</v>
      </c>
      <c r="E25" s="200">
        <v>1</v>
      </c>
      <c r="F25" s="199"/>
      <c r="G25" s="200"/>
      <c r="H25" s="199"/>
      <c r="I25" s="201">
        <v>1</v>
      </c>
      <c r="J25" s="211">
        <v>45</v>
      </c>
      <c r="K25" s="212">
        <v>39</v>
      </c>
      <c r="L25" s="213">
        <v>14</v>
      </c>
      <c r="M25" s="212">
        <v>25</v>
      </c>
      <c r="N25" s="213">
        <v>6</v>
      </c>
      <c r="O25" s="211"/>
      <c r="P25" s="212"/>
    </row>
    <row r="26" spans="1:16" ht="12" customHeight="1">
      <c r="A26" s="546"/>
      <c r="B26" s="180" t="s">
        <v>512</v>
      </c>
      <c r="C26" s="203">
        <v>5</v>
      </c>
      <c r="D26" s="203">
        <v>1</v>
      </c>
      <c r="E26" s="204">
        <v>1</v>
      </c>
      <c r="F26" s="203">
        <v>1</v>
      </c>
      <c r="G26" s="204">
        <v>2</v>
      </c>
      <c r="H26" s="203"/>
      <c r="I26" s="205"/>
      <c r="J26" s="206">
        <v>28</v>
      </c>
      <c r="K26" s="203">
        <v>22</v>
      </c>
      <c r="L26" s="204">
        <v>9</v>
      </c>
      <c r="M26" s="203">
        <v>13</v>
      </c>
      <c r="N26" s="204">
        <v>6</v>
      </c>
      <c r="O26" s="206"/>
      <c r="P26" s="203"/>
    </row>
    <row r="27" spans="1:16" ht="12" customHeight="1">
      <c r="A27" s="546"/>
      <c r="B27" s="180" t="s">
        <v>571</v>
      </c>
      <c r="C27" s="203">
        <v>4</v>
      </c>
      <c r="D27" s="203">
        <v>1</v>
      </c>
      <c r="E27" s="204">
        <v>1</v>
      </c>
      <c r="F27" s="203">
        <v>1</v>
      </c>
      <c r="G27" s="204">
        <v>1</v>
      </c>
      <c r="H27" s="203"/>
      <c r="I27" s="205"/>
      <c r="J27" s="206">
        <v>4</v>
      </c>
      <c r="K27" s="203">
        <v>4</v>
      </c>
      <c r="L27" s="204">
        <v>3</v>
      </c>
      <c r="M27" s="203">
        <v>1</v>
      </c>
      <c r="N27" s="204"/>
      <c r="O27" s="206"/>
      <c r="P27" s="203"/>
    </row>
    <row r="28" spans="1:16" ht="12" customHeight="1">
      <c r="A28" s="547"/>
      <c r="B28" s="180" t="s">
        <v>572</v>
      </c>
      <c r="C28" s="195">
        <v>166.66666666666669</v>
      </c>
      <c r="D28" s="195">
        <v>100</v>
      </c>
      <c r="E28" s="195">
        <v>100</v>
      </c>
      <c r="F28" s="195" t="s">
        <v>574</v>
      </c>
      <c r="G28" s="196" t="s">
        <v>574</v>
      </c>
      <c r="H28" s="195" t="s">
        <v>311</v>
      </c>
      <c r="I28" s="198">
        <v>0</v>
      </c>
      <c r="J28" s="198">
        <v>62.222222222222221</v>
      </c>
      <c r="K28" s="195">
        <v>56.410256410256409</v>
      </c>
      <c r="L28" s="196">
        <v>64.285714285714292</v>
      </c>
      <c r="M28" s="195">
        <v>52</v>
      </c>
      <c r="N28" s="196">
        <v>100</v>
      </c>
      <c r="O28" s="198" t="s">
        <v>311</v>
      </c>
      <c r="P28" s="195" t="s">
        <v>311</v>
      </c>
    </row>
    <row r="29" spans="1:16" ht="12" customHeight="1">
      <c r="A29" s="545" t="s">
        <v>504</v>
      </c>
      <c r="B29" s="180" t="s">
        <v>513</v>
      </c>
      <c r="C29" s="199">
        <v>2</v>
      </c>
      <c r="D29" s="199"/>
      <c r="E29" s="200"/>
      <c r="F29" s="199"/>
      <c r="G29" s="200">
        <v>1</v>
      </c>
      <c r="H29" s="199"/>
      <c r="I29" s="199">
        <v>1</v>
      </c>
      <c r="J29" s="202">
        <v>21</v>
      </c>
      <c r="K29" s="212">
        <v>21</v>
      </c>
      <c r="L29" s="200">
        <v>8</v>
      </c>
      <c r="M29" s="199">
        <v>13</v>
      </c>
      <c r="N29" s="200"/>
      <c r="O29" s="202"/>
      <c r="P29" s="199"/>
    </row>
    <row r="30" spans="1:16" ht="12" customHeight="1">
      <c r="A30" s="546"/>
      <c r="B30" s="180" t="s">
        <v>512</v>
      </c>
      <c r="C30" s="203">
        <v>2</v>
      </c>
      <c r="D30" s="203"/>
      <c r="E30" s="204"/>
      <c r="F30" s="203"/>
      <c r="G30" s="204"/>
      <c r="H30" s="203"/>
      <c r="I30" s="203">
        <v>2</v>
      </c>
      <c r="J30" s="206">
        <v>12</v>
      </c>
      <c r="K30" s="203">
        <v>9</v>
      </c>
      <c r="L30" s="204">
        <v>3</v>
      </c>
      <c r="M30" s="203">
        <v>6</v>
      </c>
      <c r="N30" s="204">
        <v>3</v>
      </c>
      <c r="O30" s="206"/>
      <c r="P30" s="203"/>
    </row>
    <row r="31" spans="1:16" ht="12" customHeight="1">
      <c r="A31" s="546"/>
      <c r="B31" s="180" t="s">
        <v>571</v>
      </c>
      <c r="C31" s="203">
        <v>2</v>
      </c>
      <c r="D31" s="203"/>
      <c r="E31" s="204"/>
      <c r="F31" s="203"/>
      <c r="G31" s="204"/>
      <c r="H31" s="203"/>
      <c r="I31" s="203">
        <v>2</v>
      </c>
      <c r="J31" s="206">
        <v>6</v>
      </c>
      <c r="K31" s="203">
        <v>4</v>
      </c>
      <c r="L31" s="204">
        <v>1</v>
      </c>
      <c r="M31" s="203">
        <v>3</v>
      </c>
      <c r="N31" s="204">
        <v>2</v>
      </c>
      <c r="O31" s="206"/>
      <c r="P31" s="203"/>
    </row>
    <row r="32" spans="1:16" ht="12" customHeight="1">
      <c r="A32" s="547"/>
      <c r="B32" s="180" t="s">
        <v>572</v>
      </c>
      <c r="C32" s="195">
        <v>100</v>
      </c>
      <c r="D32" s="195" t="s">
        <v>311</v>
      </c>
      <c r="E32" s="196" t="s">
        <v>311</v>
      </c>
      <c r="F32" s="195" t="s">
        <v>311</v>
      </c>
      <c r="G32" s="195">
        <v>0</v>
      </c>
      <c r="H32" s="195" t="s">
        <v>311</v>
      </c>
      <c r="I32" s="195">
        <v>200</v>
      </c>
      <c r="J32" s="198">
        <v>57.142857142857139</v>
      </c>
      <c r="K32" s="195">
        <v>42.857142857142854</v>
      </c>
      <c r="L32" s="196">
        <v>37.5</v>
      </c>
      <c r="M32" s="195">
        <v>46.153846153846153</v>
      </c>
      <c r="N32" s="196" t="s">
        <v>574</v>
      </c>
      <c r="O32" s="198" t="s">
        <v>311</v>
      </c>
      <c r="P32" s="195" t="s">
        <v>311</v>
      </c>
    </row>
    <row r="33" spans="1:16" ht="12" customHeight="1">
      <c r="A33" s="545" t="s">
        <v>503</v>
      </c>
      <c r="B33" s="180" t="s">
        <v>513</v>
      </c>
      <c r="C33" s="212">
        <v>16</v>
      </c>
      <c r="D33" s="212">
        <v>2</v>
      </c>
      <c r="E33" s="213">
        <v>2</v>
      </c>
      <c r="F33" s="212"/>
      <c r="G33" s="213">
        <v>5</v>
      </c>
      <c r="H33" s="212"/>
      <c r="I33" s="212">
        <v>7</v>
      </c>
      <c r="J33" s="211">
        <v>144</v>
      </c>
      <c r="K33" s="212">
        <v>136</v>
      </c>
      <c r="L33" s="213">
        <v>35</v>
      </c>
      <c r="M33" s="212">
        <v>101</v>
      </c>
      <c r="N33" s="213">
        <v>7</v>
      </c>
      <c r="O33" s="211">
        <v>1</v>
      </c>
      <c r="P33" s="212"/>
    </row>
    <row r="34" spans="1:16" ht="12" customHeight="1">
      <c r="A34" s="546"/>
      <c r="B34" s="180" t="s">
        <v>512</v>
      </c>
      <c r="C34" s="203">
        <v>13</v>
      </c>
      <c r="D34" s="203">
        <v>2</v>
      </c>
      <c r="E34" s="204"/>
      <c r="F34" s="203"/>
      <c r="G34" s="204">
        <v>4</v>
      </c>
      <c r="H34" s="203"/>
      <c r="I34" s="203">
        <v>7</v>
      </c>
      <c r="J34" s="206">
        <v>22</v>
      </c>
      <c r="K34" s="203">
        <v>8</v>
      </c>
      <c r="L34" s="204">
        <v>2</v>
      </c>
      <c r="M34" s="203">
        <v>6</v>
      </c>
      <c r="N34" s="204">
        <v>13</v>
      </c>
      <c r="O34" s="206">
        <v>1</v>
      </c>
      <c r="P34" s="203"/>
    </row>
    <row r="35" spans="1:16" ht="12" customHeight="1">
      <c r="A35" s="546"/>
      <c r="B35" s="180" t="s">
        <v>571</v>
      </c>
      <c r="C35" s="203">
        <v>16</v>
      </c>
      <c r="D35" s="203">
        <v>2</v>
      </c>
      <c r="E35" s="204">
        <v>3</v>
      </c>
      <c r="F35" s="203"/>
      <c r="G35" s="204">
        <v>4</v>
      </c>
      <c r="H35" s="203"/>
      <c r="I35" s="203">
        <v>7</v>
      </c>
      <c r="J35" s="206">
        <v>6</v>
      </c>
      <c r="K35" s="203">
        <v>3</v>
      </c>
      <c r="L35" s="204">
        <v>2</v>
      </c>
      <c r="M35" s="203">
        <v>1</v>
      </c>
      <c r="N35" s="204">
        <v>3</v>
      </c>
      <c r="O35" s="206"/>
      <c r="P35" s="203"/>
    </row>
    <row r="36" spans="1:16" ht="12" customHeight="1">
      <c r="A36" s="547"/>
      <c r="B36" s="180" t="s">
        <v>572</v>
      </c>
      <c r="C36" s="209">
        <v>81.25</v>
      </c>
      <c r="D36" s="209">
        <v>100</v>
      </c>
      <c r="E36" s="209">
        <v>0</v>
      </c>
      <c r="F36" s="209" t="s">
        <v>311</v>
      </c>
      <c r="G36" s="210">
        <v>80</v>
      </c>
      <c r="H36" s="209" t="s">
        <v>311</v>
      </c>
      <c r="I36" s="209">
        <v>100</v>
      </c>
      <c r="J36" s="208">
        <v>15.277777777777779</v>
      </c>
      <c r="K36" s="195">
        <v>5.8823529411764701</v>
      </c>
      <c r="L36" s="210">
        <v>5.7142857142857144</v>
      </c>
      <c r="M36" s="209">
        <v>5.9405940594059405</v>
      </c>
      <c r="N36" s="210">
        <v>185.71428571428572</v>
      </c>
      <c r="O36" s="208">
        <v>100</v>
      </c>
      <c r="P36" s="209" t="s">
        <v>311</v>
      </c>
    </row>
    <row r="37" spans="1:16" ht="12" customHeight="1">
      <c r="A37" s="545" t="s">
        <v>502</v>
      </c>
      <c r="B37" s="180" t="s">
        <v>513</v>
      </c>
      <c r="C37" s="199">
        <v>19</v>
      </c>
      <c r="D37" s="199">
        <v>2</v>
      </c>
      <c r="E37" s="200">
        <v>3</v>
      </c>
      <c r="F37" s="199"/>
      <c r="G37" s="200">
        <v>6</v>
      </c>
      <c r="H37" s="199">
        <v>1</v>
      </c>
      <c r="I37" s="199">
        <v>7</v>
      </c>
      <c r="J37" s="202">
        <v>197</v>
      </c>
      <c r="K37" s="212">
        <v>193</v>
      </c>
      <c r="L37" s="200">
        <v>62</v>
      </c>
      <c r="M37" s="199">
        <v>131</v>
      </c>
      <c r="N37" s="200">
        <v>4</v>
      </c>
      <c r="O37" s="202"/>
      <c r="P37" s="199"/>
    </row>
    <row r="38" spans="1:16" ht="12" customHeight="1">
      <c r="A38" s="546"/>
      <c r="B38" s="180" t="s">
        <v>512</v>
      </c>
      <c r="C38" s="203">
        <v>9</v>
      </c>
      <c r="D38" s="203">
        <v>2</v>
      </c>
      <c r="E38" s="204">
        <v>2</v>
      </c>
      <c r="F38" s="203"/>
      <c r="G38" s="204">
        <v>3</v>
      </c>
      <c r="H38" s="203">
        <v>1</v>
      </c>
      <c r="I38" s="203">
        <v>1</v>
      </c>
      <c r="J38" s="206">
        <v>52</v>
      </c>
      <c r="K38" s="203">
        <v>50</v>
      </c>
      <c r="L38" s="204">
        <v>4</v>
      </c>
      <c r="M38" s="203">
        <v>46</v>
      </c>
      <c r="N38" s="204">
        <v>1</v>
      </c>
      <c r="O38" s="206">
        <v>1</v>
      </c>
      <c r="P38" s="203"/>
    </row>
    <row r="39" spans="1:16" ht="12" customHeight="1">
      <c r="A39" s="546"/>
      <c r="B39" s="180" t="s">
        <v>571</v>
      </c>
      <c r="C39" s="203">
        <v>8</v>
      </c>
      <c r="D39" s="203">
        <v>1</v>
      </c>
      <c r="E39" s="204">
        <v>2</v>
      </c>
      <c r="F39" s="203"/>
      <c r="G39" s="204">
        <v>3</v>
      </c>
      <c r="H39" s="203">
        <v>2</v>
      </c>
      <c r="I39" s="203"/>
      <c r="J39" s="206">
        <v>8</v>
      </c>
      <c r="K39" s="203">
        <v>7</v>
      </c>
      <c r="L39" s="204">
        <v>2</v>
      </c>
      <c r="M39" s="203">
        <v>5</v>
      </c>
      <c r="N39" s="204"/>
      <c r="O39" s="206">
        <v>1</v>
      </c>
      <c r="P39" s="203"/>
    </row>
    <row r="40" spans="1:16" ht="12" customHeight="1">
      <c r="A40" s="547"/>
      <c r="B40" s="180" t="s">
        <v>572</v>
      </c>
      <c r="C40" s="195">
        <v>47.368421052631575</v>
      </c>
      <c r="D40" s="195">
        <v>100</v>
      </c>
      <c r="E40" s="196">
        <v>66.666666666666657</v>
      </c>
      <c r="F40" s="195" t="s">
        <v>311</v>
      </c>
      <c r="G40" s="196">
        <v>50</v>
      </c>
      <c r="H40" s="195">
        <v>100</v>
      </c>
      <c r="I40" s="195">
        <v>14.285714285714285</v>
      </c>
      <c r="J40" s="198">
        <v>26.395939086294419</v>
      </c>
      <c r="K40" s="195">
        <v>25.906735751295333</v>
      </c>
      <c r="L40" s="196">
        <v>6.4516129032258061</v>
      </c>
      <c r="M40" s="195">
        <v>35.114503816793892</v>
      </c>
      <c r="N40" s="196">
        <v>25</v>
      </c>
      <c r="O40" s="198" t="s">
        <v>574</v>
      </c>
      <c r="P40" s="195" t="s">
        <v>311</v>
      </c>
    </row>
    <row r="41" spans="1:16" ht="12" customHeight="1">
      <c r="A41" s="545" t="s">
        <v>501</v>
      </c>
      <c r="B41" s="180" t="s">
        <v>513</v>
      </c>
      <c r="C41" s="199">
        <v>3</v>
      </c>
      <c r="D41" s="199"/>
      <c r="E41" s="200"/>
      <c r="F41" s="199"/>
      <c r="G41" s="200">
        <v>2</v>
      </c>
      <c r="H41" s="199"/>
      <c r="I41" s="199">
        <v>1</v>
      </c>
      <c r="J41" s="202">
        <v>110</v>
      </c>
      <c r="K41" s="212">
        <v>110</v>
      </c>
      <c r="L41" s="199">
        <v>19</v>
      </c>
      <c r="M41" s="199">
        <v>91</v>
      </c>
      <c r="N41" s="200"/>
      <c r="O41" s="202"/>
      <c r="P41" s="199"/>
    </row>
    <row r="42" spans="1:16" ht="12" customHeight="1">
      <c r="A42" s="546"/>
      <c r="B42" s="180" t="s">
        <v>512</v>
      </c>
      <c r="C42" s="203">
        <v>3</v>
      </c>
      <c r="D42" s="203"/>
      <c r="E42" s="204"/>
      <c r="F42" s="203"/>
      <c r="G42" s="204">
        <v>2</v>
      </c>
      <c r="H42" s="203"/>
      <c r="I42" s="203">
        <v>1</v>
      </c>
      <c r="J42" s="206">
        <v>36</v>
      </c>
      <c r="K42" s="203">
        <v>36</v>
      </c>
      <c r="L42" s="203">
        <v>30</v>
      </c>
      <c r="M42" s="203">
        <v>6</v>
      </c>
      <c r="N42" s="204"/>
      <c r="O42" s="206"/>
      <c r="P42" s="203"/>
    </row>
    <row r="43" spans="1:16" ht="12" customHeight="1">
      <c r="A43" s="546"/>
      <c r="B43" s="180" t="s">
        <v>571</v>
      </c>
      <c r="C43" s="203">
        <v>3</v>
      </c>
      <c r="D43" s="203"/>
      <c r="E43" s="204"/>
      <c r="F43" s="203"/>
      <c r="G43" s="204">
        <v>2</v>
      </c>
      <c r="H43" s="203"/>
      <c r="I43" s="203">
        <v>1</v>
      </c>
      <c r="J43" s="206">
        <v>9</v>
      </c>
      <c r="K43" s="203">
        <v>9</v>
      </c>
      <c r="L43" s="203">
        <v>6</v>
      </c>
      <c r="M43" s="203">
        <v>3</v>
      </c>
      <c r="N43" s="204"/>
      <c r="O43" s="206"/>
      <c r="P43" s="203"/>
    </row>
    <row r="44" spans="1:16" ht="12" customHeight="1">
      <c r="A44" s="547"/>
      <c r="B44" s="180" t="s">
        <v>572</v>
      </c>
      <c r="C44" s="195">
        <v>100</v>
      </c>
      <c r="D44" s="195" t="s">
        <v>311</v>
      </c>
      <c r="E44" s="196" t="s">
        <v>311</v>
      </c>
      <c r="F44" s="195" t="s">
        <v>311</v>
      </c>
      <c r="G44" s="214">
        <v>100</v>
      </c>
      <c r="H44" s="195" t="s">
        <v>311</v>
      </c>
      <c r="I44" s="198">
        <v>100</v>
      </c>
      <c r="J44" s="198">
        <v>32.727272727272727</v>
      </c>
      <c r="K44" s="195">
        <v>32.727272727272727</v>
      </c>
      <c r="L44" s="195">
        <v>157.89473684210526</v>
      </c>
      <c r="M44" s="195">
        <v>6.593406593406594</v>
      </c>
      <c r="N44" s="196" t="s">
        <v>311</v>
      </c>
      <c r="O44" s="215" t="s">
        <v>311</v>
      </c>
      <c r="P44" s="195" t="s">
        <v>311</v>
      </c>
    </row>
    <row r="45" spans="1:16" ht="11.1" customHeight="1">
      <c r="A45" s="216"/>
      <c r="B45" s="217"/>
      <c r="C45" s="218"/>
      <c r="D45" s="218"/>
      <c r="E45" s="218"/>
      <c r="F45" s="218"/>
      <c r="G45" s="219"/>
      <c r="H45" s="218"/>
      <c r="I45" s="218"/>
      <c r="J45" s="218"/>
      <c r="K45" s="218"/>
      <c r="L45" s="218"/>
      <c r="M45" s="218"/>
      <c r="N45" s="218"/>
      <c r="O45" s="219"/>
      <c r="P45" s="218"/>
    </row>
    <row r="46" spans="1:16" ht="11.1" customHeight="1">
      <c r="A46" s="177" t="s">
        <v>575</v>
      </c>
    </row>
    <row r="47" spans="1:16" ht="11.1" customHeight="1">
      <c r="A47" s="178"/>
      <c r="B47" s="179"/>
      <c r="C47" s="554" t="s">
        <v>557</v>
      </c>
      <c r="D47" s="555"/>
      <c r="E47" s="555"/>
      <c r="F47" s="555"/>
      <c r="G47" s="555"/>
      <c r="H47" s="555"/>
      <c r="I47" s="556"/>
      <c r="J47" s="557" t="s">
        <v>558</v>
      </c>
      <c r="K47" s="558"/>
      <c r="L47" s="558"/>
      <c r="M47" s="558"/>
      <c r="N47" s="558"/>
      <c r="O47" s="558"/>
      <c r="P47" s="559"/>
    </row>
    <row r="48" spans="1:16" ht="11.1" customHeight="1">
      <c r="A48" s="560" t="s">
        <v>559</v>
      </c>
      <c r="B48" s="561"/>
      <c r="C48" s="545" t="s">
        <v>560</v>
      </c>
      <c r="D48" s="545" t="s">
        <v>561</v>
      </c>
      <c r="E48" s="545" t="s">
        <v>562</v>
      </c>
      <c r="F48" s="545" t="s">
        <v>563</v>
      </c>
      <c r="G48" s="548" t="s">
        <v>797</v>
      </c>
      <c r="H48" s="562" t="s">
        <v>564</v>
      </c>
      <c r="I48" s="548" t="s">
        <v>810</v>
      </c>
      <c r="J48" s="545" t="s">
        <v>510</v>
      </c>
      <c r="K48" s="550" t="s">
        <v>565</v>
      </c>
      <c r="L48" s="551"/>
      <c r="M48" s="552"/>
      <c r="N48" s="545" t="s">
        <v>566</v>
      </c>
      <c r="O48" s="545" t="s">
        <v>576</v>
      </c>
      <c r="P48" s="545" t="s">
        <v>577</v>
      </c>
    </row>
    <row r="49" spans="1:16" ht="11.1" customHeight="1">
      <c r="A49" s="181"/>
      <c r="B49" s="182"/>
      <c r="C49" s="553"/>
      <c r="D49" s="553"/>
      <c r="E49" s="553"/>
      <c r="F49" s="553"/>
      <c r="G49" s="549"/>
      <c r="H49" s="563"/>
      <c r="I49" s="549"/>
      <c r="J49" s="553"/>
      <c r="K49" s="183"/>
      <c r="L49" s="184" t="s">
        <v>569</v>
      </c>
      <c r="M49" s="184" t="s">
        <v>570</v>
      </c>
      <c r="N49" s="553"/>
      <c r="O49" s="553"/>
      <c r="P49" s="553"/>
    </row>
    <row r="50" spans="1:16" ht="12" customHeight="1">
      <c r="A50" s="545" t="s">
        <v>500</v>
      </c>
      <c r="B50" s="180" t="s">
        <v>513</v>
      </c>
      <c r="C50" s="199">
        <v>13</v>
      </c>
      <c r="D50" s="202"/>
      <c r="E50" s="202">
        <v>1</v>
      </c>
      <c r="F50" s="199">
        <v>1</v>
      </c>
      <c r="G50" s="201">
        <v>4</v>
      </c>
      <c r="H50" s="201"/>
      <c r="I50" s="201">
        <v>7</v>
      </c>
      <c r="J50" s="202">
        <v>163</v>
      </c>
      <c r="K50" s="202">
        <v>157</v>
      </c>
      <c r="L50" s="202">
        <v>43</v>
      </c>
      <c r="M50" s="199">
        <v>114</v>
      </c>
      <c r="N50" s="201">
        <v>6</v>
      </c>
      <c r="O50" s="201"/>
      <c r="P50" s="199"/>
    </row>
    <row r="51" spans="1:16" ht="12" customHeight="1">
      <c r="A51" s="546"/>
      <c r="B51" s="180" t="s">
        <v>512</v>
      </c>
      <c r="C51" s="203">
        <v>6</v>
      </c>
      <c r="D51" s="206"/>
      <c r="E51" s="206">
        <v>1</v>
      </c>
      <c r="F51" s="203">
        <v>1</v>
      </c>
      <c r="G51" s="205">
        <v>1</v>
      </c>
      <c r="H51" s="205"/>
      <c r="I51" s="205">
        <v>3</v>
      </c>
      <c r="J51" s="206">
        <v>70</v>
      </c>
      <c r="K51" s="206">
        <v>67</v>
      </c>
      <c r="L51" s="206">
        <v>22</v>
      </c>
      <c r="M51" s="203">
        <v>45</v>
      </c>
      <c r="N51" s="205">
        <v>3</v>
      </c>
      <c r="O51" s="205"/>
      <c r="P51" s="203"/>
    </row>
    <row r="52" spans="1:16" ht="12" customHeight="1">
      <c r="A52" s="546"/>
      <c r="B52" s="180" t="s">
        <v>571</v>
      </c>
      <c r="C52" s="203">
        <v>4</v>
      </c>
      <c r="D52" s="206"/>
      <c r="E52" s="206">
        <v>1</v>
      </c>
      <c r="F52" s="203">
        <v>1</v>
      </c>
      <c r="G52" s="205"/>
      <c r="H52" s="205"/>
      <c r="I52" s="205">
        <v>2</v>
      </c>
      <c r="J52" s="206">
        <v>13</v>
      </c>
      <c r="K52" s="206">
        <v>12</v>
      </c>
      <c r="L52" s="206">
        <v>3</v>
      </c>
      <c r="M52" s="203">
        <v>9</v>
      </c>
      <c r="N52" s="205">
        <v>1</v>
      </c>
      <c r="O52" s="205"/>
      <c r="P52" s="203"/>
    </row>
    <row r="53" spans="1:16" ht="12" customHeight="1">
      <c r="A53" s="547"/>
      <c r="B53" s="180" t="s">
        <v>572</v>
      </c>
      <c r="C53" s="195">
        <v>46.153846153846153</v>
      </c>
      <c r="D53" s="198" t="s">
        <v>311</v>
      </c>
      <c r="E53" s="198">
        <v>100</v>
      </c>
      <c r="F53" s="195">
        <v>100</v>
      </c>
      <c r="G53" s="220">
        <v>25</v>
      </c>
      <c r="H53" s="197" t="s">
        <v>311</v>
      </c>
      <c r="I53" s="197">
        <v>42.857142857142854</v>
      </c>
      <c r="J53" s="198">
        <v>42.944785276073624</v>
      </c>
      <c r="K53" s="198">
        <v>42.675159235668794</v>
      </c>
      <c r="L53" s="198">
        <v>51.162790697674424</v>
      </c>
      <c r="M53" s="195">
        <v>39.473684210526315</v>
      </c>
      <c r="N53" s="197">
        <v>50</v>
      </c>
      <c r="O53" s="197" t="s">
        <v>311</v>
      </c>
      <c r="P53" s="195" t="s">
        <v>311</v>
      </c>
    </row>
    <row r="54" spans="1:16" ht="12" customHeight="1">
      <c r="A54" s="545" t="s">
        <v>499</v>
      </c>
      <c r="B54" s="180" t="s">
        <v>513</v>
      </c>
      <c r="C54" s="212">
        <v>1</v>
      </c>
      <c r="D54" s="211"/>
      <c r="E54" s="211"/>
      <c r="F54" s="212"/>
      <c r="G54" s="221"/>
      <c r="H54" s="221"/>
      <c r="I54" s="221">
        <v>1</v>
      </c>
      <c r="J54" s="211">
        <v>10</v>
      </c>
      <c r="K54" s="211">
        <v>10</v>
      </c>
      <c r="L54" s="211">
        <v>5</v>
      </c>
      <c r="M54" s="212">
        <v>5</v>
      </c>
      <c r="N54" s="221"/>
      <c r="O54" s="221"/>
      <c r="P54" s="221"/>
    </row>
    <row r="55" spans="1:16" ht="12" customHeight="1">
      <c r="A55" s="546"/>
      <c r="B55" s="180" t="s">
        <v>512</v>
      </c>
      <c r="C55" s="203">
        <v>1</v>
      </c>
      <c r="D55" s="206"/>
      <c r="E55" s="206"/>
      <c r="F55" s="203"/>
      <c r="G55" s="205"/>
      <c r="H55" s="205"/>
      <c r="I55" s="205">
        <v>1</v>
      </c>
      <c r="J55" s="206">
        <v>5</v>
      </c>
      <c r="K55" s="206">
        <v>5</v>
      </c>
      <c r="L55" s="206">
        <v>4</v>
      </c>
      <c r="M55" s="203">
        <v>1</v>
      </c>
      <c r="N55" s="205"/>
      <c r="O55" s="205"/>
      <c r="P55" s="205"/>
    </row>
    <row r="56" spans="1:16" ht="12" customHeight="1">
      <c r="A56" s="546"/>
      <c r="B56" s="180" t="s">
        <v>571</v>
      </c>
      <c r="C56" s="203" t="s">
        <v>311</v>
      </c>
      <c r="D56" s="206"/>
      <c r="E56" s="206"/>
      <c r="F56" s="203"/>
      <c r="G56" s="205"/>
      <c r="H56" s="205"/>
      <c r="I56" s="205"/>
      <c r="J56" s="206" t="s">
        <v>311</v>
      </c>
      <c r="K56" s="206" t="s">
        <v>311</v>
      </c>
      <c r="L56" s="206"/>
      <c r="M56" s="203"/>
      <c r="N56" s="205"/>
      <c r="O56" s="205"/>
      <c r="P56" s="205"/>
    </row>
    <row r="57" spans="1:16" ht="12" customHeight="1">
      <c r="A57" s="547"/>
      <c r="B57" s="180" t="s">
        <v>572</v>
      </c>
      <c r="C57" s="209">
        <v>100</v>
      </c>
      <c r="D57" s="208" t="s">
        <v>311</v>
      </c>
      <c r="E57" s="208" t="s">
        <v>311</v>
      </c>
      <c r="F57" s="209" t="s">
        <v>311</v>
      </c>
      <c r="G57" s="222" t="s">
        <v>311</v>
      </c>
      <c r="H57" s="222" t="s">
        <v>311</v>
      </c>
      <c r="I57" s="222">
        <v>100</v>
      </c>
      <c r="J57" s="208">
        <v>50</v>
      </c>
      <c r="K57" s="208">
        <v>50</v>
      </c>
      <c r="L57" s="208">
        <v>80</v>
      </c>
      <c r="M57" s="209">
        <v>20</v>
      </c>
      <c r="N57" s="222" t="s">
        <v>311</v>
      </c>
      <c r="O57" s="222" t="s">
        <v>311</v>
      </c>
      <c r="P57" s="195" t="s">
        <v>311</v>
      </c>
    </row>
    <row r="58" spans="1:16" ht="12" customHeight="1">
      <c r="A58" s="545" t="s">
        <v>498</v>
      </c>
      <c r="B58" s="180" t="s">
        <v>513</v>
      </c>
      <c r="C58" s="199">
        <v>4</v>
      </c>
      <c r="D58" s="202"/>
      <c r="E58" s="202"/>
      <c r="F58" s="199"/>
      <c r="G58" s="201">
        <v>1</v>
      </c>
      <c r="H58" s="201"/>
      <c r="I58" s="201">
        <v>3</v>
      </c>
      <c r="J58" s="202">
        <v>74</v>
      </c>
      <c r="K58" s="202">
        <v>72</v>
      </c>
      <c r="L58" s="202">
        <v>18</v>
      </c>
      <c r="M58" s="199">
        <v>54</v>
      </c>
      <c r="N58" s="201">
        <v>1</v>
      </c>
      <c r="O58" s="201"/>
      <c r="P58" s="201">
        <v>1</v>
      </c>
    </row>
    <row r="59" spans="1:16" ht="12" customHeight="1">
      <c r="A59" s="546"/>
      <c r="B59" s="180" t="s">
        <v>512</v>
      </c>
      <c r="C59" s="203">
        <v>3</v>
      </c>
      <c r="D59" s="206"/>
      <c r="E59" s="206"/>
      <c r="F59" s="203"/>
      <c r="G59" s="205">
        <v>1</v>
      </c>
      <c r="H59" s="205"/>
      <c r="I59" s="205">
        <v>2</v>
      </c>
      <c r="J59" s="206">
        <v>51</v>
      </c>
      <c r="K59" s="206">
        <v>51</v>
      </c>
      <c r="L59" s="206">
        <v>12</v>
      </c>
      <c r="M59" s="203">
        <v>39</v>
      </c>
      <c r="N59" s="205"/>
      <c r="O59" s="205"/>
      <c r="P59" s="205"/>
    </row>
    <row r="60" spans="1:16" ht="12" customHeight="1">
      <c r="A60" s="546"/>
      <c r="B60" s="180" t="s">
        <v>571</v>
      </c>
      <c r="C60" s="203">
        <v>3</v>
      </c>
      <c r="D60" s="206"/>
      <c r="E60" s="206"/>
      <c r="F60" s="203"/>
      <c r="G60" s="205">
        <v>1</v>
      </c>
      <c r="H60" s="205"/>
      <c r="I60" s="205">
        <v>2</v>
      </c>
      <c r="J60" s="206">
        <v>8</v>
      </c>
      <c r="K60" s="206">
        <v>8</v>
      </c>
      <c r="L60" s="206">
        <v>1</v>
      </c>
      <c r="M60" s="203">
        <v>7</v>
      </c>
      <c r="N60" s="205"/>
      <c r="O60" s="205"/>
      <c r="P60" s="205"/>
    </row>
    <row r="61" spans="1:16" ht="12" customHeight="1">
      <c r="A61" s="547"/>
      <c r="B61" s="180" t="s">
        <v>572</v>
      </c>
      <c r="C61" s="195">
        <v>75</v>
      </c>
      <c r="D61" s="195" t="s">
        <v>311</v>
      </c>
      <c r="E61" s="198" t="s">
        <v>311</v>
      </c>
      <c r="F61" s="195" t="s">
        <v>311</v>
      </c>
      <c r="G61" s="197">
        <v>100</v>
      </c>
      <c r="H61" s="197" t="s">
        <v>311</v>
      </c>
      <c r="I61" s="197">
        <v>66.666666666666657</v>
      </c>
      <c r="J61" s="198">
        <v>68.918918918918919</v>
      </c>
      <c r="K61" s="198">
        <v>70.833333333333343</v>
      </c>
      <c r="L61" s="198">
        <v>66.666666666666657</v>
      </c>
      <c r="M61" s="195">
        <v>72.222222222222214</v>
      </c>
      <c r="N61" s="197">
        <v>0</v>
      </c>
      <c r="O61" s="197" t="s">
        <v>311</v>
      </c>
      <c r="P61" s="197">
        <v>0</v>
      </c>
    </row>
    <row r="62" spans="1:16" ht="12" customHeight="1">
      <c r="A62" s="545" t="s">
        <v>497</v>
      </c>
      <c r="B62" s="180" t="s">
        <v>513</v>
      </c>
      <c r="C62" s="212">
        <v>5</v>
      </c>
      <c r="D62" s="211"/>
      <c r="E62" s="211">
        <v>1</v>
      </c>
      <c r="F62" s="212"/>
      <c r="G62" s="221"/>
      <c r="H62" s="221"/>
      <c r="I62" s="221">
        <v>4</v>
      </c>
      <c r="J62" s="211">
        <v>36</v>
      </c>
      <c r="K62" s="211">
        <v>36</v>
      </c>
      <c r="L62" s="211">
        <v>20</v>
      </c>
      <c r="M62" s="212">
        <v>16</v>
      </c>
      <c r="N62" s="221"/>
      <c r="O62" s="221"/>
      <c r="P62" s="221"/>
    </row>
    <row r="63" spans="1:16" ht="12" customHeight="1">
      <c r="A63" s="546"/>
      <c r="B63" s="180" t="s">
        <v>512</v>
      </c>
      <c r="C63" s="203">
        <v>5</v>
      </c>
      <c r="D63" s="206"/>
      <c r="E63" s="206">
        <v>1</v>
      </c>
      <c r="F63" s="203"/>
      <c r="G63" s="205">
        <v>1</v>
      </c>
      <c r="H63" s="205"/>
      <c r="I63" s="205">
        <v>3</v>
      </c>
      <c r="J63" s="206">
        <v>15</v>
      </c>
      <c r="K63" s="206">
        <v>15</v>
      </c>
      <c r="L63" s="206">
        <v>9</v>
      </c>
      <c r="M63" s="203">
        <v>6</v>
      </c>
      <c r="N63" s="205"/>
      <c r="O63" s="205"/>
      <c r="P63" s="205"/>
    </row>
    <row r="64" spans="1:16" ht="12" customHeight="1">
      <c r="A64" s="546"/>
      <c r="B64" s="180" t="s">
        <v>571</v>
      </c>
      <c r="C64" s="203">
        <v>5</v>
      </c>
      <c r="D64" s="206"/>
      <c r="E64" s="206">
        <v>1</v>
      </c>
      <c r="F64" s="203"/>
      <c r="G64" s="205">
        <v>1</v>
      </c>
      <c r="H64" s="205"/>
      <c r="I64" s="205">
        <v>3</v>
      </c>
      <c r="J64" s="206">
        <v>3</v>
      </c>
      <c r="K64" s="206">
        <v>3</v>
      </c>
      <c r="L64" s="206"/>
      <c r="M64" s="203">
        <v>3</v>
      </c>
      <c r="N64" s="205"/>
      <c r="O64" s="205"/>
      <c r="P64" s="205"/>
    </row>
    <row r="65" spans="1:16" ht="12" customHeight="1">
      <c r="A65" s="547"/>
      <c r="B65" s="180" t="s">
        <v>572</v>
      </c>
      <c r="C65" s="209">
        <v>100</v>
      </c>
      <c r="D65" s="208" t="s">
        <v>311</v>
      </c>
      <c r="E65" s="208">
        <v>100</v>
      </c>
      <c r="F65" s="209" t="s">
        <v>311</v>
      </c>
      <c r="G65" s="222" t="s">
        <v>574</v>
      </c>
      <c r="H65" s="222" t="s">
        <v>311</v>
      </c>
      <c r="I65" s="222">
        <v>75</v>
      </c>
      <c r="J65" s="208">
        <v>41.666666666666671</v>
      </c>
      <c r="K65" s="208">
        <v>41.666666666666671</v>
      </c>
      <c r="L65" s="208">
        <v>45</v>
      </c>
      <c r="M65" s="209">
        <v>37.5</v>
      </c>
      <c r="N65" s="222" t="s">
        <v>311</v>
      </c>
      <c r="O65" s="197" t="s">
        <v>311</v>
      </c>
      <c r="P65" s="197" t="s">
        <v>311</v>
      </c>
    </row>
    <row r="66" spans="1:16" ht="12" customHeight="1">
      <c r="A66" s="545" t="s">
        <v>496</v>
      </c>
      <c r="B66" s="180" t="s">
        <v>513</v>
      </c>
      <c r="C66" s="199" t="s">
        <v>311</v>
      </c>
      <c r="D66" s="202"/>
      <c r="E66" s="202"/>
      <c r="F66" s="199"/>
      <c r="G66" s="201"/>
      <c r="H66" s="201"/>
      <c r="I66" s="201"/>
      <c r="J66" s="202">
        <v>10</v>
      </c>
      <c r="K66" s="202">
        <v>10</v>
      </c>
      <c r="L66" s="202">
        <v>9</v>
      </c>
      <c r="M66" s="199">
        <v>1</v>
      </c>
      <c r="N66" s="201"/>
      <c r="O66" s="201"/>
      <c r="P66" s="201"/>
    </row>
    <row r="67" spans="1:16" ht="12" customHeight="1">
      <c r="A67" s="546"/>
      <c r="B67" s="180" t="s">
        <v>512</v>
      </c>
      <c r="C67" s="203" t="s">
        <v>311</v>
      </c>
      <c r="D67" s="206"/>
      <c r="E67" s="206"/>
      <c r="F67" s="203"/>
      <c r="G67" s="205"/>
      <c r="H67" s="205"/>
      <c r="I67" s="205"/>
      <c r="J67" s="206">
        <v>4</v>
      </c>
      <c r="K67" s="206">
        <v>4</v>
      </c>
      <c r="L67" s="206">
        <v>4</v>
      </c>
      <c r="M67" s="203"/>
      <c r="N67" s="205"/>
      <c r="O67" s="205"/>
      <c r="P67" s="205"/>
    </row>
    <row r="68" spans="1:16" ht="12" customHeight="1">
      <c r="A68" s="546"/>
      <c r="B68" s="180" t="s">
        <v>571</v>
      </c>
      <c r="C68" s="203" t="s">
        <v>311</v>
      </c>
      <c r="D68" s="206"/>
      <c r="E68" s="206"/>
      <c r="F68" s="203"/>
      <c r="G68" s="205"/>
      <c r="H68" s="205"/>
      <c r="I68" s="205"/>
      <c r="J68" s="206" t="s">
        <v>311</v>
      </c>
      <c r="K68" s="206" t="s">
        <v>311</v>
      </c>
      <c r="L68" s="206"/>
      <c r="M68" s="203"/>
      <c r="N68" s="205"/>
      <c r="O68" s="205"/>
      <c r="P68" s="205"/>
    </row>
    <row r="69" spans="1:16" ht="12" customHeight="1">
      <c r="A69" s="547"/>
      <c r="B69" s="180" t="s">
        <v>572</v>
      </c>
      <c r="C69" s="195" t="s">
        <v>311</v>
      </c>
      <c r="D69" s="195" t="s">
        <v>311</v>
      </c>
      <c r="E69" s="198" t="s">
        <v>311</v>
      </c>
      <c r="F69" s="195" t="s">
        <v>311</v>
      </c>
      <c r="G69" s="197" t="s">
        <v>311</v>
      </c>
      <c r="H69" s="197" t="s">
        <v>311</v>
      </c>
      <c r="I69" s="197" t="s">
        <v>311</v>
      </c>
      <c r="J69" s="198">
        <v>40</v>
      </c>
      <c r="K69" s="198">
        <v>40</v>
      </c>
      <c r="L69" s="198">
        <v>44.444444444444443</v>
      </c>
      <c r="M69" s="195">
        <v>0</v>
      </c>
      <c r="N69" s="197" t="s">
        <v>311</v>
      </c>
      <c r="O69" s="197" t="s">
        <v>311</v>
      </c>
      <c r="P69" s="195" t="s">
        <v>311</v>
      </c>
    </row>
    <row r="70" spans="1:16" ht="12" customHeight="1">
      <c r="A70" s="545" t="s">
        <v>495</v>
      </c>
      <c r="B70" s="180" t="s">
        <v>513</v>
      </c>
      <c r="C70" s="212">
        <v>3</v>
      </c>
      <c r="D70" s="211"/>
      <c r="E70" s="211"/>
      <c r="F70" s="212"/>
      <c r="G70" s="221">
        <v>1</v>
      </c>
      <c r="H70" s="221"/>
      <c r="I70" s="221">
        <v>2</v>
      </c>
      <c r="J70" s="211">
        <v>3</v>
      </c>
      <c r="K70" s="211">
        <v>1</v>
      </c>
      <c r="L70" s="211"/>
      <c r="M70" s="212">
        <v>1</v>
      </c>
      <c r="N70" s="221">
        <v>2</v>
      </c>
      <c r="O70" s="221"/>
      <c r="P70" s="221"/>
    </row>
    <row r="71" spans="1:16" ht="12" customHeight="1">
      <c r="A71" s="546"/>
      <c r="B71" s="180" t="s">
        <v>512</v>
      </c>
      <c r="C71" s="203">
        <v>3</v>
      </c>
      <c r="D71" s="206"/>
      <c r="E71" s="206"/>
      <c r="F71" s="203"/>
      <c r="G71" s="205">
        <v>1</v>
      </c>
      <c r="H71" s="205"/>
      <c r="I71" s="205">
        <v>2</v>
      </c>
      <c r="J71" s="206">
        <v>3</v>
      </c>
      <c r="K71" s="206">
        <v>2</v>
      </c>
      <c r="L71" s="206"/>
      <c r="M71" s="203">
        <v>2</v>
      </c>
      <c r="N71" s="205">
        <v>1</v>
      </c>
      <c r="O71" s="205"/>
      <c r="P71" s="205"/>
    </row>
    <row r="72" spans="1:16" ht="12" customHeight="1">
      <c r="A72" s="546"/>
      <c r="B72" s="180" t="s">
        <v>571</v>
      </c>
      <c r="C72" s="203">
        <v>3</v>
      </c>
      <c r="D72" s="206"/>
      <c r="E72" s="206"/>
      <c r="F72" s="203"/>
      <c r="G72" s="205">
        <v>1</v>
      </c>
      <c r="H72" s="205"/>
      <c r="I72" s="205">
        <v>2</v>
      </c>
      <c r="J72" s="206">
        <v>2</v>
      </c>
      <c r="K72" s="206">
        <v>2</v>
      </c>
      <c r="L72" s="206"/>
      <c r="M72" s="203">
        <v>2</v>
      </c>
      <c r="N72" s="205"/>
      <c r="O72" s="205"/>
      <c r="P72" s="205"/>
    </row>
    <row r="73" spans="1:16" ht="12" customHeight="1">
      <c r="A73" s="547"/>
      <c r="B73" s="180" t="s">
        <v>572</v>
      </c>
      <c r="C73" s="209">
        <v>100</v>
      </c>
      <c r="D73" s="208" t="s">
        <v>311</v>
      </c>
      <c r="E73" s="208" t="s">
        <v>311</v>
      </c>
      <c r="F73" s="209" t="s">
        <v>311</v>
      </c>
      <c r="G73" s="222">
        <v>100</v>
      </c>
      <c r="H73" s="222" t="s">
        <v>311</v>
      </c>
      <c r="I73" s="222">
        <v>100</v>
      </c>
      <c r="J73" s="208">
        <v>100</v>
      </c>
      <c r="K73" s="208">
        <v>200</v>
      </c>
      <c r="L73" s="208" t="s">
        <v>311</v>
      </c>
      <c r="M73" s="209">
        <v>200</v>
      </c>
      <c r="N73" s="222">
        <v>50</v>
      </c>
      <c r="O73" s="222" t="s">
        <v>311</v>
      </c>
      <c r="P73" s="195" t="s">
        <v>311</v>
      </c>
    </row>
    <row r="74" spans="1:16" ht="12" customHeight="1">
      <c r="A74" s="545" t="s">
        <v>494</v>
      </c>
      <c r="B74" s="180" t="s">
        <v>513</v>
      </c>
      <c r="C74" s="199" t="s">
        <v>311</v>
      </c>
      <c r="D74" s="202"/>
      <c r="E74" s="202"/>
      <c r="F74" s="199"/>
      <c r="G74" s="199"/>
      <c r="H74" s="201"/>
      <c r="I74" s="201"/>
      <c r="J74" s="202">
        <v>1</v>
      </c>
      <c r="K74" s="202">
        <v>1</v>
      </c>
      <c r="L74" s="202"/>
      <c r="M74" s="199">
        <v>1</v>
      </c>
      <c r="N74" s="201"/>
      <c r="O74" s="201"/>
      <c r="P74" s="201"/>
    </row>
    <row r="75" spans="1:16" ht="12" customHeight="1">
      <c r="A75" s="546"/>
      <c r="B75" s="180" t="s">
        <v>512</v>
      </c>
      <c r="C75" s="203" t="s">
        <v>311</v>
      </c>
      <c r="D75" s="206"/>
      <c r="E75" s="206"/>
      <c r="F75" s="203"/>
      <c r="G75" s="203"/>
      <c r="H75" s="205"/>
      <c r="I75" s="205"/>
      <c r="J75" s="206">
        <v>1</v>
      </c>
      <c r="K75" s="206">
        <v>1</v>
      </c>
      <c r="L75" s="206"/>
      <c r="M75" s="203">
        <v>1</v>
      </c>
      <c r="N75" s="205"/>
      <c r="O75" s="205"/>
      <c r="P75" s="205"/>
    </row>
    <row r="76" spans="1:16" ht="12" customHeight="1">
      <c r="A76" s="546"/>
      <c r="B76" s="180" t="s">
        <v>571</v>
      </c>
      <c r="C76" s="203" t="s">
        <v>311</v>
      </c>
      <c r="D76" s="206"/>
      <c r="E76" s="206"/>
      <c r="F76" s="203"/>
      <c r="G76" s="203"/>
      <c r="H76" s="205"/>
      <c r="I76" s="205"/>
      <c r="J76" s="206">
        <v>2</v>
      </c>
      <c r="K76" s="206">
        <v>2</v>
      </c>
      <c r="L76" s="206"/>
      <c r="M76" s="203">
        <v>2</v>
      </c>
      <c r="N76" s="205"/>
      <c r="O76" s="205"/>
      <c r="P76" s="205"/>
    </row>
    <row r="77" spans="1:16" ht="12" customHeight="1">
      <c r="A77" s="547"/>
      <c r="B77" s="180" t="s">
        <v>572</v>
      </c>
      <c r="C77" s="195" t="s">
        <v>311</v>
      </c>
      <c r="D77" s="198" t="s">
        <v>311</v>
      </c>
      <c r="E77" s="198" t="s">
        <v>311</v>
      </c>
      <c r="F77" s="195" t="s">
        <v>311</v>
      </c>
      <c r="G77" s="195" t="s">
        <v>311</v>
      </c>
      <c r="H77" s="197" t="s">
        <v>311</v>
      </c>
      <c r="I77" s="197" t="s">
        <v>311</v>
      </c>
      <c r="J77" s="198">
        <v>100</v>
      </c>
      <c r="K77" s="198">
        <v>100</v>
      </c>
      <c r="L77" s="198" t="s">
        <v>311</v>
      </c>
      <c r="M77" s="195">
        <v>100</v>
      </c>
      <c r="N77" s="197" t="s">
        <v>311</v>
      </c>
      <c r="O77" s="197" t="s">
        <v>311</v>
      </c>
      <c r="P77" s="195" t="s">
        <v>311</v>
      </c>
    </row>
    <row r="78" spans="1:16" ht="12" customHeight="1">
      <c r="A78" s="545" t="s">
        <v>493</v>
      </c>
      <c r="B78" s="180" t="s">
        <v>513</v>
      </c>
      <c r="C78" s="212">
        <v>6</v>
      </c>
      <c r="D78" s="211">
        <v>1</v>
      </c>
      <c r="E78" s="211"/>
      <c r="F78" s="212">
        <v>1</v>
      </c>
      <c r="G78" s="221">
        <v>2</v>
      </c>
      <c r="H78" s="221"/>
      <c r="I78" s="221">
        <v>2</v>
      </c>
      <c r="J78" s="211">
        <v>26</v>
      </c>
      <c r="K78" s="211">
        <v>23</v>
      </c>
      <c r="L78" s="211">
        <v>6</v>
      </c>
      <c r="M78" s="212">
        <v>17</v>
      </c>
      <c r="N78" s="221">
        <v>3</v>
      </c>
      <c r="O78" s="221"/>
      <c r="P78" s="221"/>
    </row>
    <row r="79" spans="1:16" ht="12" customHeight="1">
      <c r="A79" s="546"/>
      <c r="B79" s="180" t="s">
        <v>512</v>
      </c>
      <c r="C79" s="203">
        <v>4</v>
      </c>
      <c r="D79" s="206">
        <v>1</v>
      </c>
      <c r="E79" s="206"/>
      <c r="F79" s="203">
        <v>1</v>
      </c>
      <c r="G79" s="205"/>
      <c r="H79" s="205"/>
      <c r="I79" s="205">
        <v>2</v>
      </c>
      <c r="J79" s="206">
        <v>15</v>
      </c>
      <c r="K79" s="206">
        <v>15</v>
      </c>
      <c r="L79" s="206">
        <v>2</v>
      </c>
      <c r="M79" s="203">
        <v>13</v>
      </c>
      <c r="N79" s="205"/>
      <c r="O79" s="205"/>
      <c r="P79" s="205"/>
    </row>
    <row r="80" spans="1:16" ht="12" customHeight="1">
      <c r="A80" s="546"/>
      <c r="B80" s="180" t="s">
        <v>571</v>
      </c>
      <c r="C80" s="203">
        <v>8</v>
      </c>
      <c r="D80" s="206">
        <v>1</v>
      </c>
      <c r="E80" s="206">
        <v>4</v>
      </c>
      <c r="F80" s="203">
        <v>1</v>
      </c>
      <c r="G80" s="205"/>
      <c r="H80" s="205"/>
      <c r="I80" s="205">
        <v>2</v>
      </c>
      <c r="J80" s="206">
        <v>1</v>
      </c>
      <c r="K80" s="206">
        <v>1</v>
      </c>
      <c r="L80" s="206"/>
      <c r="M80" s="203">
        <v>1</v>
      </c>
      <c r="N80" s="205"/>
      <c r="O80" s="205"/>
      <c r="P80" s="205"/>
    </row>
    <row r="81" spans="1:16" ht="12" customHeight="1">
      <c r="A81" s="547"/>
      <c r="B81" s="180" t="s">
        <v>572</v>
      </c>
      <c r="C81" s="209">
        <v>66.666666666666657</v>
      </c>
      <c r="D81" s="208">
        <v>100</v>
      </c>
      <c r="E81" s="208" t="s">
        <v>311</v>
      </c>
      <c r="F81" s="209">
        <v>100</v>
      </c>
      <c r="G81" s="222">
        <v>0</v>
      </c>
      <c r="H81" s="222" t="s">
        <v>311</v>
      </c>
      <c r="I81" s="222">
        <v>100</v>
      </c>
      <c r="J81" s="208">
        <v>57.692307692307686</v>
      </c>
      <c r="K81" s="208">
        <v>65.217391304347828</v>
      </c>
      <c r="L81" s="208">
        <v>33.333333333333329</v>
      </c>
      <c r="M81" s="209">
        <v>76.470588235294116</v>
      </c>
      <c r="N81" s="222">
        <v>0</v>
      </c>
      <c r="O81" s="222" t="s">
        <v>311</v>
      </c>
      <c r="P81" s="195" t="s">
        <v>311</v>
      </c>
    </row>
    <row r="82" spans="1:16" ht="12" customHeight="1">
      <c r="A82" s="545" t="s">
        <v>492</v>
      </c>
      <c r="B82" s="180" t="s">
        <v>513</v>
      </c>
      <c r="C82" s="199">
        <v>5</v>
      </c>
      <c r="D82" s="199"/>
      <c r="E82" s="202"/>
      <c r="F82" s="199"/>
      <c r="G82" s="201">
        <v>1</v>
      </c>
      <c r="H82" s="201">
        <v>1</v>
      </c>
      <c r="I82" s="201">
        <v>3</v>
      </c>
      <c r="J82" s="202">
        <v>41</v>
      </c>
      <c r="K82" s="202">
        <v>38</v>
      </c>
      <c r="L82" s="202">
        <v>9</v>
      </c>
      <c r="M82" s="199">
        <v>29</v>
      </c>
      <c r="N82" s="201">
        <v>3</v>
      </c>
      <c r="O82" s="201"/>
      <c r="P82" s="201"/>
    </row>
    <row r="83" spans="1:16" ht="12" customHeight="1">
      <c r="A83" s="546"/>
      <c r="B83" s="180" t="s">
        <v>512</v>
      </c>
      <c r="C83" s="203">
        <v>5</v>
      </c>
      <c r="D83" s="203"/>
      <c r="E83" s="206"/>
      <c r="F83" s="203"/>
      <c r="G83" s="205">
        <v>1</v>
      </c>
      <c r="H83" s="205">
        <v>1</v>
      </c>
      <c r="I83" s="205">
        <v>3</v>
      </c>
      <c r="J83" s="206">
        <v>48</v>
      </c>
      <c r="K83" s="206">
        <v>48</v>
      </c>
      <c r="L83" s="206">
        <v>2</v>
      </c>
      <c r="M83" s="203">
        <v>46</v>
      </c>
      <c r="N83" s="205"/>
      <c r="O83" s="205"/>
      <c r="P83" s="205"/>
    </row>
    <row r="84" spans="1:16" ht="12" customHeight="1">
      <c r="A84" s="546"/>
      <c r="B84" s="180" t="s">
        <v>571</v>
      </c>
      <c r="C84" s="203">
        <v>4</v>
      </c>
      <c r="D84" s="203"/>
      <c r="E84" s="206"/>
      <c r="F84" s="203"/>
      <c r="G84" s="205">
        <v>1</v>
      </c>
      <c r="H84" s="205">
        <v>1</v>
      </c>
      <c r="I84" s="205">
        <v>2</v>
      </c>
      <c r="J84" s="206">
        <v>2</v>
      </c>
      <c r="K84" s="206">
        <v>2</v>
      </c>
      <c r="L84" s="206">
        <v>1</v>
      </c>
      <c r="M84" s="203">
        <v>1</v>
      </c>
      <c r="N84" s="205"/>
      <c r="O84" s="205"/>
      <c r="P84" s="205"/>
    </row>
    <row r="85" spans="1:16" ht="12" customHeight="1">
      <c r="A85" s="547"/>
      <c r="B85" s="180" t="s">
        <v>572</v>
      </c>
      <c r="C85" s="198">
        <v>100</v>
      </c>
      <c r="D85" s="195" t="s">
        <v>311</v>
      </c>
      <c r="E85" s="223" t="s">
        <v>311</v>
      </c>
      <c r="F85" s="224" t="s">
        <v>311</v>
      </c>
      <c r="G85" s="225">
        <v>100</v>
      </c>
      <c r="H85" s="225">
        <v>100</v>
      </c>
      <c r="I85" s="225">
        <v>100</v>
      </c>
      <c r="J85" s="223">
        <v>117.07317073170731</v>
      </c>
      <c r="K85" s="223">
        <v>126.31578947368421</v>
      </c>
      <c r="L85" s="223">
        <v>22.222222222222221</v>
      </c>
      <c r="M85" s="224">
        <v>158.62068965517241</v>
      </c>
      <c r="N85" s="225">
        <v>0</v>
      </c>
      <c r="O85" s="225" t="s">
        <v>311</v>
      </c>
      <c r="P85" s="225" t="s">
        <v>311</v>
      </c>
    </row>
    <row r="86" spans="1:16" ht="12" customHeight="1">
      <c r="A86" s="545" t="s">
        <v>578</v>
      </c>
      <c r="B86" s="180" t="s">
        <v>513</v>
      </c>
      <c r="C86" s="199" t="s">
        <v>311</v>
      </c>
      <c r="D86" s="199"/>
      <c r="E86" s="202"/>
      <c r="F86" s="199"/>
      <c r="G86" s="201"/>
      <c r="H86" s="201"/>
      <c r="I86" s="201"/>
      <c r="J86" s="202" t="s">
        <v>311</v>
      </c>
      <c r="K86" s="202" t="s">
        <v>311</v>
      </c>
      <c r="L86" s="202"/>
      <c r="M86" s="199"/>
      <c r="N86" s="201"/>
      <c r="O86" s="201"/>
      <c r="P86" s="201"/>
    </row>
    <row r="87" spans="1:16" ht="12" customHeight="1">
      <c r="A87" s="546"/>
      <c r="B87" s="180" t="s">
        <v>512</v>
      </c>
      <c r="C87" s="203">
        <v>1</v>
      </c>
      <c r="D87" s="203"/>
      <c r="E87" s="206"/>
      <c r="F87" s="203"/>
      <c r="G87" s="205">
        <v>1</v>
      </c>
      <c r="H87" s="205"/>
      <c r="I87" s="205"/>
      <c r="J87" s="206" t="s">
        <v>311</v>
      </c>
      <c r="K87" s="206" t="s">
        <v>311</v>
      </c>
      <c r="L87" s="206"/>
      <c r="M87" s="203"/>
      <c r="N87" s="205"/>
      <c r="O87" s="205"/>
      <c r="P87" s="205"/>
    </row>
    <row r="88" spans="1:16" ht="12" customHeight="1">
      <c r="A88" s="546"/>
      <c r="B88" s="180" t="s">
        <v>571</v>
      </c>
      <c r="C88" s="203">
        <v>1</v>
      </c>
      <c r="D88" s="203"/>
      <c r="E88" s="206"/>
      <c r="F88" s="203"/>
      <c r="G88" s="205">
        <v>1</v>
      </c>
      <c r="H88" s="205"/>
      <c r="I88" s="205"/>
      <c r="J88" s="206" t="s">
        <v>311</v>
      </c>
      <c r="K88" s="206" t="s">
        <v>311</v>
      </c>
      <c r="L88" s="206"/>
      <c r="M88" s="203"/>
      <c r="N88" s="205"/>
      <c r="O88" s="205"/>
      <c r="P88" s="205"/>
    </row>
    <row r="89" spans="1:16" ht="12" customHeight="1">
      <c r="A89" s="547"/>
      <c r="B89" s="180" t="s">
        <v>572</v>
      </c>
      <c r="C89" s="198" t="s">
        <v>574</v>
      </c>
      <c r="D89" s="195" t="s">
        <v>311</v>
      </c>
      <c r="E89" s="223" t="s">
        <v>311</v>
      </c>
      <c r="F89" s="224" t="s">
        <v>311</v>
      </c>
      <c r="G89" s="225" t="s">
        <v>574</v>
      </c>
      <c r="H89" s="225" t="s">
        <v>311</v>
      </c>
      <c r="I89" s="225" t="s">
        <v>311</v>
      </c>
      <c r="J89" s="223" t="s">
        <v>311</v>
      </c>
      <c r="K89" s="223" t="s">
        <v>311</v>
      </c>
      <c r="L89" s="223" t="s">
        <v>311</v>
      </c>
      <c r="M89" s="224" t="s">
        <v>311</v>
      </c>
      <c r="N89" s="225" t="s">
        <v>311</v>
      </c>
      <c r="O89" s="225" t="s">
        <v>311</v>
      </c>
      <c r="P89" s="225" t="s">
        <v>311</v>
      </c>
    </row>
    <row r="90" spans="1:16">
      <c r="B90" s="544" t="s">
        <v>579</v>
      </c>
      <c r="C90" s="544"/>
      <c r="D90" s="544"/>
      <c r="E90" s="544"/>
      <c r="F90" s="544"/>
      <c r="G90" s="544"/>
      <c r="H90" s="544"/>
      <c r="I90" s="544"/>
      <c r="J90" s="177" t="s">
        <v>311</v>
      </c>
      <c r="K90" s="177" t="s">
        <v>311</v>
      </c>
    </row>
    <row r="91" spans="1:16">
      <c r="C91" s="177" t="s">
        <v>311</v>
      </c>
      <c r="J91" s="177" t="s">
        <v>311</v>
      </c>
      <c r="K91" s="177" t="s">
        <v>311</v>
      </c>
    </row>
    <row r="92" spans="1:16">
      <c r="C92" s="177" t="s">
        <v>311</v>
      </c>
      <c r="J92" s="177" t="s">
        <v>311</v>
      </c>
      <c r="K92" s="177" t="s">
        <v>311</v>
      </c>
    </row>
    <row r="93" spans="1:16">
      <c r="C93" s="177" t="s">
        <v>311</v>
      </c>
      <c r="D93" s="177" t="s">
        <v>311</v>
      </c>
      <c r="E93" s="177" t="s">
        <v>311</v>
      </c>
      <c r="F93" s="177" t="s">
        <v>311</v>
      </c>
      <c r="G93" s="177" t="s">
        <v>311</v>
      </c>
      <c r="H93" s="177" t="s">
        <v>311</v>
      </c>
      <c r="I93" s="177" t="s">
        <v>311</v>
      </c>
      <c r="J93" s="177" t="s">
        <v>311</v>
      </c>
      <c r="K93" s="177" t="s">
        <v>311</v>
      </c>
      <c r="L93" s="177" t="s">
        <v>311</v>
      </c>
      <c r="M93" s="177" t="s">
        <v>311</v>
      </c>
      <c r="N93" s="177" t="s">
        <v>311</v>
      </c>
      <c r="O93" s="177" t="s">
        <v>311</v>
      </c>
      <c r="P93" s="177" t="s">
        <v>311</v>
      </c>
    </row>
  </sheetData>
  <mergeCells count="51">
    <mergeCell ref="C2:I2"/>
    <mergeCell ref="J2:P2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  <mergeCell ref="O3:O4"/>
    <mergeCell ref="P3:P4"/>
    <mergeCell ref="A5:A8"/>
    <mergeCell ref="E48:E49"/>
    <mergeCell ref="F48:F49"/>
    <mergeCell ref="A9:A12"/>
    <mergeCell ref="A13:A16"/>
    <mergeCell ref="A17:A20"/>
    <mergeCell ref="A21:A24"/>
    <mergeCell ref="A25:A28"/>
    <mergeCell ref="A29:A32"/>
    <mergeCell ref="K48:M48"/>
    <mergeCell ref="N48:N49"/>
    <mergeCell ref="A33:A36"/>
    <mergeCell ref="A37:A40"/>
    <mergeCell ref="A41:A44"/>
    <mergeCell ref="C47:I47"/>
    <mergeCell ref="J47:P47"/>
    <mergeCell ref="A48:B48"/>
    <mergeCell ref="C48:C49"/>
    <mergeCell ref="D48:D49"/>
    <mergeCell ref="O48:O49"/>
    <mergeCell ref="P48:P49"/>
    <mergeCell ref="H48:H49"/>
    <mergeCell ref="I48:I49"/>
    <mergeCell ref="J48:J49"/>
    <mergeCell ref="A50:A53"/>
    <mergeCell ref="A54:A57"/>
    <mergeCell ref="A58:A61"/>
    <mergeCell ref="A62:A65"/>
    <mergeCell ref="G48:G49"/>
    <mergeCell ref="B90:I90"/>
    <mergeCell ref="A66:A69"/>
    <mergeCell ref="A70:A73"/>
    <mergeCell ref="A74:A77"/>
    <mergeCell ref="A78:A81"/>
    <mergeCell ref="A82:A85"/>
    <mergeCell ref="A86:A89"/>
  </mergeCells>
  <phoneticPr fontId="2"/>
  <pageMargins left="0.78740157480314965" right="0.43307086614173229" top="0.98425196850393704" bottom="0.98425196850393704" header="0.51181102362204722" footer="0.51181102362204722"/>
  <pageSetup paperSize="9" scale="88" firstPageNumber="56" orientation="landscape" useFirstPageNumber="1" r:id="rId1"/>
  <headerFooter alignWithMargins="0">
    <oddFooter>&amp;C- &amp;P -</oddFooter>
  </headerFooter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showZeros="0" view="pageBreakPreview" zoomScale="80" zoomScaleNormal="90" zoomScaleSheetLayoutView="80" workbookViewId="0">
      <selection activeCell="W33" sqref="W33"/>
    </sheetView>
  </sheetViews>
  <sheetFormatPr defaultColWidth="9" defaultRowHeight="13.5"/>
  <cols>
    <col min="1" max="1" width="14" style="227" customWidth="1"/>
    <col min="2" max="2" width="9" style="227"/>
    <col min="3" max="23" width="8.125" style="227" customWidth="1"/>
    <col min="24" max="27" width="7.625" style="227" customWidth="1"/>
    <col min="28" max="16384" width="9" style="227"/>
  </cols>
  <sheetData>
    <row r="1" spans="1:26" ht="24.75" customHeight="1">
      <c r="A1" s="226" t="s">
        <v>580</v>
      </c>
      <c r="C1" s="228"/>
      <c r="D1" s="228"/>
      <c r="E1" s="228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V1" s="230"/>
    </row>
    <row r="2" spans="1:26" ht="14.25" customHeight="1" thickBot="1">
      <c r="A2" s="231"/>
      <c r="B2" s="232"/>
      <c r="C2" s="232"/>
      <c r="D2" s="232"/>
      <c r="E2" s="232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V2" s="230"/>
    </row>
    <row r="3" spans="1:26" s="238" customFormat="1" ht="15" customHeight="1">
      <c r="A3" s="568" t="s">
        <v>581</v>
      </c>
      <c r="B3" s="569"/>
      <c r="C3" s="572" t="s">
        <v>423</v>
      </c>
      <c r="D3" s="235" t="s">
        <v>582</v>
      </c>
      <c r="E3" s="566" t="s">
        <v>583</v>
      </c>
      <c r="F3" s="574" t="s">
        <v>584</v>
      </c>
      <c r="G3" s="574" t="s">
        <v>585</v>
      </c>
      <c r="H3" s="236" t="s">
        <v>586</v>
      </c>
      <c r="I3" s="236" t="s">
        <v>587</v>
      </c>
      <c r="J3" s="236" t="s">
        <v>588</v>
      </c>
      <c r="K3" s="236" t="s">
        <v>589</v>
      </c>
      <c r="L3" s="236" t="s">
        <v>590</v>
      </c>
      <c r="M3" s="236" t="s">
        <v>591</v>
      </c>
      <c r="N3" s="236" t="s">
        <v>592</v>
      </c>
      <c r="O3" s="236" t="s">
        <v>593</v>
      </c>
      <c r="P3" s="236" t="s">
        <v>594</v>
      </c>
      <c r="Q3" s="236" t="s">
        <v>595</v>
      </c>
      <c r="R3" s="236" t="s">
        <v>596</v>
      </c>
      <c r="S3" s="236" t="s">
        <v>597</v>
      </c>
      <c r="T3" s="237" t="s">
        <v>582</v>
      </c>
    </row>
    <row r="4" spans="1:26" s="238" customFormat="1" ht="15" customHeight="1">
      <c r="A4" s="570"/>
      <c r="B4" s="571"/>
      <c r="C4" s="573"/>
      <c r="D4" s="239" t="s">
        <v>447</v>
      </c>
      <c r="E4" s="567"/>
      <c r="F4" s="575"/>
      <c r="G4" s="575"/>
      <c r="H4" s="240" t="s">
        <v>598</v>
      </c>
      <c r="I4" s="240" t="s">
        <v>598</v>
      </c>
      <c r="J4" s="240" t="s">
        <v>599</v>
      </c>
      <c r="K4" s="240" t="s">
        <v>599</v>
      </c>
      <c r="L4" s="240" t="s">
        <v>599</v>
      </c>
      <c r="M4" s="240" t="s">
        <v>599</v>
      </c>
      <c r="N4" s="240" t="s">
        <v>599</v>
      </c>
      <c r="O4" s="240" t="s">
        <v>599</v>
      </c>
      <c r="P4" s="240" t="s">
        <v>599</v>
      </c>
      <c r="Q4" s="240" t="s">
        <v>599</v>
      </c>
      <c r="R4" s="240" t="s">
        <v>599</v>
      </c>
      <c r="S4" s="240" t="s">
        <v>599</v>
      </c>
      <c r="T4" s="241" t="s">
        <v>451</v>
      </c>
    </row>
    <row r="5" spans="1:26" ht="15" customHeight="1">
      <c r="A5" s="242"/>
      <c r="B5" s="243" t="s">
        <v>447</v>
      </c>
      <c r="C5" s="244">
        <v>7293</v>
      </c>
      <c r="D5" s="245">
        <v>1211</v>
      </c>
      <c r="E5" s="246">
        <v>219</v>
      </c>
      <c r="F5" s="246">
        <v>114</v>
      </c>
      <c r="G5" s="246">
        <v>21</v>
      </c>
      <c r="H5" s="246">
        <v>0</v>
      </c>
      <c r="I5" s="246">
        <v>29</v>
      </c>
      <c r="J5" s="246">
        <v>1</v>
      </c>
      <c r="K5" s="246">
        <v>1</v>
      </c>
      <c r="L5" s="246">
        <v>5</v>
      </c>
      <c r="M5" s="246">
        <v>6</v>
      </c>
      <c r="N5" s="246">
        <v>0</v>
      </c>
      <c r="O5" s="246">
        <v>108</v>
      </c>
      <c r="P5" s="246">
        <v>134</v>
      </c>
      <c r="Q5" s="246">
        <v>14</v>
      </c>
      <c r="R5" s="246">
        <v>5</v>
      </c>
      <c r="S5" s="246">
        <v>84</v>
      </c>
      <c r="T5" s="247">
        <v>470</v>
      </c>
    </row>
    <row r="6" spans="1:26" ht="15" customHeight="1">
      <c r="A6" s="248" t="s">
        <v>600</v>
      </c>
      <c r="B6" s="249" t="s">
        <v>601</v>
      </c>
      <c r="C6" s="250">
        <v>7125</v>
      </c>
      <c r="D6" s="251">
        <v>1166</v>
      </c>
      <c r="E6" s="252">
        <v>215</v>
      </c>
      <c r="F6" s="253">
        <v>109</v>
      </c>
      <c r="G6" s="253">
        <v>21</v>
      </c>
      <c r="H6" s="253">
        <v>0</v>
      </c>
      <c r="I6" s="253">
        <v>29</v>
      </c>
      <c r="J6" s="253">
        <v>1</v>
      </c>
      <c r="K6" s="253">
        <v>1</v>
      </c>
      <c r="L6" s="253">
        <v>2</v>
      </c>
      <c r="M6" s="253">
        <v>6</v>
      </c>
      <c r="N6" s="253">
        <v>0</v>
      </c>
      <c r="O6" s="253">
        <v>98</v>
      </c>
      <c r="P6" s="253">
        <v>131</v>
      </c>
      <c r="Q6" s="253">
        <v>12</v>
      </c>
      <c r="R6" s="253">
        <v>5</v>
      </c>
      <c r="S6" s="253">
        <v>79</v>
      </c>
      <c r="T6" s="254">
        <v>457</v>
      </c>
    </row>
    <row r="7" spans="1:26" ht="15" customHeight="1">
      <c r="A7" s="255"/>
      <c r="B7" s="256" t="s">
        <v>602</v>
      </c>
      <c r="C7" s="257">
        <v>154</v>
      </c>
      <c r="D7" s="258">
        <v>41</v>
      </c>
      <c r="E7" s="259">
        <v>4</v>
      </c>
      <c r="F7" s="260">
        <v>5</v>
      </c>
      <c r="G7" s="260">
        <v>0</v>
      </c>
      <c r="H7" s="260">
        <v>0</v>
      </c>
      <c r="I7" s="260">
        <v>0</v>
      </c>
      <c r="J7" s="260">
        <v>0</v>
      </c>
      <c r="K7" s="260">
        <v>0</v>
      </c>
      <c r="L7" s="260">
        <v>3</v>
      </c>
      <c r="M7" s="260">
        <v>0</v>
      </c>
      <c r="N7" s="260">
        <v>0</v>
      </c>
      <c r="O7" s="260">
        <v>9</v>
      </c>
      <c r="P7" s="260">
        <v>2</v>
      </c>
      <c r="Q7" s="260">
        <v>2</v>
      </c>
      <c r="R7" s="260">
        <v>0</v>
      </c>
      <c r="S7" s="260">
        <v>4</v>
      </c>
      <c r="T7" s="261">
        <v>12</v>
      </c>
    </row>
    <row r="8" spans="1:26" ht="15" customHeight="1">
      <c r="A8" s="262"/>
      <c r="B8" s="263" t="s">
        <v>447</v>
      </c>
      <c r="C8" s="244">
        <v>2224</v>
      </c>
      <c r="D8" s="245">
        <v>516</v>
      </c>
      <c r="E8" s="246">
        <v>76</v>
      </c>
      <c r="F8" s="246">
        <v>76</v>
      </c>
      <c r="G8" s="246">
        <v>7</v>
      </c>
      <c r="H8" s="246">
        <v>0</v>
      </c>
      <c r="I8" s="246">
        <v>8</v>
      </c>
      <c r="J8" s="246">
        <v>0</v>
      </c>
      <c r="K8" s="246">
        <v>0</v>
      </c>
      <c r="L8" s="246">
        <v>4</v>
      </c>
      <c r="M8" s="246">
        <v>6</v>
      </c>
      <c r="N8" s="246">
        <v>0</v>
      </c>
      <c r="O8" s="246">
        <v>66</v>
      </c>
      <c r="P8" s="246">
        <v>109</v>
      </c>
      <c r="Q8" s="246">
        <v>8</v>
      </c>
      <c r="R8" s="246">
        <v>5</v>
      </c>
      <c r="S8" s="246">
        <v>39</v>
      </c>
      <c r="T8" s="247">
        <v>112</v>
      </c>
    </row>
    <row r="9" spans="1:26" ht="15" customHeight="1">
      <c r="A9" s="264" t="s">
        <v>603</v>
      </c>
      <c r="B9" s="249" t="s">
        <v>601</v>
      </c>
      <c r="C9" s="250">
        <v>2065</v>
      </c>
      <c r="D9" s="265">
        <v>475</v>
      </c>
      <c r="E9" s="253">
        <v>69</v>
      </c>
      <c r="F9" s="253">
        <v>72</v>
      </c>
      <c r="G9" s="253">
        <v>7</v>
      </c>
      <c r="H9" s="253">
        <v>0</v>
      </c>
      <c r="I9" s="253">
        <v>8</v>
      </c>
      <c r="J9" s="253">
        <v>0</v>
      </c>
      <c r="K9" s="253">
        <v>0</v>
      </c>
      <c r="L9" s="253">
        <v>1</v>
      </c>
      <c r="M9" s="253">
        <v>6</v>
      </c>
      <c r="N9" s="253">
        <v>0</v>
      </c>
      <c r="O9" s="253">
        <v>57</v>
      </c>
      <c r="P9" s="253">
        <v>107</v>
      </c>
      <c r="Q9" s="253">
        <v>6</v>
      </c>
      <c r="R9" s="253">
        <v>5</v>
      </c>
      <c r="S9" s="253">
        <v>34</v>
      </c>
      <c r="T9" s="254">
        <v>103</v>
      </c>
      <c r="Z9" s="610" t="s">
        <v>822</v>
      </c>
    </row>
    <row r="10" spans="1:26" ht="15" customHeight="1">
      <c r="A10" s="266" t="s">
        <v>604</v>
      </c>
      <c r="B10" s="256" t="s">
        <v>602</v>
      </c>
      <c r="C10" s="257">
        <v>149</v>
      </c>
      <c r="D10" s="267">
        <v>38</v>
      </c>
      <c r="E10" s="260">
        <v>7</v>
      </c>
      <c r="F10" s="260">
        <v>4</v>
      </c>
      <c r="G10" s="260">
        <v>0</v>
      </c>
      <c r="H10" s="260">
        <v>0</v>
      </c>
      <c r="I10" s="260">
        <v>0</v>
      </c>
      <c r="J10" s="260">
        <v>0</v>
      </c>
      <c r="K10" s="260">
        <v>0</v>
      </c>
      <c r="L10" s="260">
        <v>3</v>
      </c>
      <c r="M10" s="260">
        <v>0</v>
      </c>
      <c r="N10" s="260">
        <v>0</v>
      </c>
      <c r="O10" s="260">
        <v>8</v>
      </c>
      <c r="P10" s="260">
        <v>2</v>
      </c>
      <c r="Q10" s="260">
        <v>2</v>
      </c>
      <c r="R10" s="260">
        <v>0</v>
      </c>
      <c r="S10" s="260">
        <v>4</v>
      </c>
      <c r="T10" s="261">
        <v>8</v>
      </c>
      <c r="Z10" s="611" t="s">
        <v>823</v>
      </c>
    </row>
    <row r="11" spans="1:26" ht="15" customHeight="1">
      <c r="A11" s="262"/>
      <c r="B11" s="263" t="s">
        <v>447</v>
      </c>
      <c r="C11" s="244">
        <v>2128</v>
      </c>
      <c r="D11" s="245">
        <v>459</v>
      </c>
      <c r="E11" s="246">
        <v>54</v>
      </c>
      <c r="F11" s="246">
        <v>67</v>
      </c>
      <c r="G11" s="246">
        <v>6</v>
      </c>
      <c r="H11" s="246">
        <v>0</v>
      </c>
      <c r="I11" s="246">
        <v>7</v>
      </c>
      <c r="J11" s="246">
        <v>0</v>
      </c>
      <c r="K11" s="246">
        <v>0</v>
      </c>
      <c r="L11" s="246">
        <v>4</v>
      </c>
      <c r="M11" s="246">
        <v>0</v>
      </c>
      <c r="N11" s="246">
        <v>0</v>
      </c>
      <c r="O11" s="246">
        <v>84</v>
      </c>
      <c r="P11" s="246">
        <v>99</v>
      </c>
      <c r="Q11" s="246">
        <v>8</v>
      </c>
      <c r="R11" s="246">
        <v>5</v>
      </c>
      <c r="S11" s="246">
        <v>40</v>
      </c>
      <c r="T11" s="247">
        <v>85</v>
      </c>
      <c r="Z11" s="611"/>
    </row>
    <row r="12" spans="1:26" ht="15" customHeight="1">
      <c r="A12" s="264" t="s">
        <v>603</v>
      </c>
      <c r="B12" s="249" t="s">
        <v>601</v>
      </c>
      <c r="C12" s="250">
        <v>1982</v>
      </c>
      <c r="D12" s="265">
        <v>417</v>
      </c>
      <c r="E12" s="253">
        <v>47</v>
      </c>
      <c r="F12" s="253">
        <v>66</v>
      </c>
      <c r="G12" s="253">
        <v>6</v>
      </c>
      <c r="H12" s="253">
        <v>0</v>
      </c>
      <c r="I12" s="253">
        <v>7</v>
      </c>
      <c r="J12" s="253">
        <v>0</v>
      </c>
      <c r="K12" s="253">
        <v>0</v>
      </c>
      <c r="L12" s="253">
        <v>1</v>
      </c>
      <c r="M12" s="253">
        <v>0</v>
      </c>
      <c r="N12" s="253">
        <v>0</v>
      </c>
      <c r="O12" s="253">
        <v>72</v>
      </c>
      <c r="P12" s="253">
        <v>98</v>
      </c>
      <c r="Q12" s="253">
        <v>6</v>
      </c>
      <c r="R12" s="253">
        <v>5</v>
      </c>
      <c r="S12" s="253">
        <v>33</v>
      </c>
      <c r="T12" s="254">
        <v>76</v>
      </c>
    </row>
    <row r="13" spans="1:26" ht="15" customHeight="1">
      <c r="A13" s="266" t="s">
        <v>605</v>
      </c>
      <c r="B13" s="256" t="s">
        <v>602</v>
      </c>
      <c r="C13" s="257">
        <v>136</v>
      </c>
      <c r="D13" s="267">
        <v>39</v>
      </c>
      <c r="E13" s="260">
        <v>7</v>
      </c>
      <c r="F13" s="260">
        <v>1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3</v>
      </c>
      <c r="M13" s="260">
        <v>0</v>
      </c>
      <c r="N13" s="260">
        <v>0</v>
      </c>
      <c r="O13" s="260">
        <v>11</v>
      </c>
      <c r="P13" s="260">
        <v>1</v>
      </c>
      <c r="Q13" s="260">
        <v>2</v>
      </c>
      <c r="R13" s="260">
        <v>0</v>
      </c>
      <c r="S13" s="260">
        <v>6</v>
      </c>
      <c r="T13" s="261">
        <v>8</v>
      </c>
    </row>
    <row r="14" spans="1:26" ht="15" customHeight="1">
      <c r="A14" s="564" t="s">
        <v>606</v>
      </c>
      <c r="B14" s="263" t="s">
        <v>447</v>
      </c>
      <c r="C14" s="244">
        <v>1143</v>
      </c>
      <c r="D14" s="245">
        <v>74</v>
      </c>
      <c r="E14" s="246">
        <v>12</v>
      </c>
      <c r="F14" s="246">
        <v>8</v>
      </c>
      <c r="G14" s="246">
        <v>4</v>
      </c>
      <c r="H14" s="246">
        <v>2</v>
      </c>
      <c r="I14" s="246">
        <v>1</v>
      </c>
      <c r="J14" s="246">
        <v>0</v>
      </c>
      <c r="K14" s="246">
        <v>0</v>
      </c>
      <c r="L14" s="246">
        <v>1</v>
      </c>
      <c r="M14" s="246">
        <v>0</v>
      </c>
      <c r="N14" s="246">
        <v>0</v>
      </c>
      <c r="O14" s="246">
        <v>4</v>
      </c>
      <c r="P14" s="246">
        <v>9</v>
      </c>
      <c r="Q14" s="246">
        <v>2</v>
      </c>
      <c r="R14" s="246">
        <v>0</v>
      </c>
      <c r="S14" s="246">
        <v>18</v>
      </c>
      <c r="T14" s="247">
        <v>13</v>
      </c>
    </row>
    <row r="15" spans="1:26" ht="15" customHeight="1" thickBot="1">
      <c r="A15" s="565"/>
      <c r="B15" s="268" t="s">
        <v>607</v>
      </c>
      <c r="C15" s="269">
        <v>167</v>
      </c>
      <c r="D15" s="270">
        <v>6</v>
      </c>
      <c r="E15" s="271">
        <v>2</v>
      </c>
      <c r="F15" s="271">
        <v>1</v>
      </c>
      <c r="G15" s="271">
        <v>0</v>
      </c>
      <c r="H15" s="271">
        <v>0</v>
      </c>
      <c r="I15" s="271">
        <v>0</v>
      </c>
      <c r="J15" s="271">
        <v>0</v>
      </c>
      <c r="K15" s="271">
        <v>0</v>
      </c>
      <c r="L15" s="271">
        <v>0</v>
      </c>
      <c r="M15" s="271">
        <v>0</v>
      </c>
      <c r="N15" s="271">
        <v>0</v>
      </c>
      <c r="O15" s="271">
        <v>0</v>
      </c>
      <c r="P15" s="271">
        <v>0</v>
      </c>
      <c r="Q15" s="271">
        <v>0</v>
      </c>
      <c r="R15" s="271">
        <v>0</v>
      </c>
      <c r="S15" s="271">
        <v>2</v>
      </c>
      <c r="T15" s="272">
        <v>1</v>
      </c>
    </row>
    <row r="16" spans="1:26" ht="30" customHeight="1" thickBot="1">
      <c r="A16" s="273"/>
      <c r="B16" s="274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</row>
    <row r="17" spans="1:23" s="238" customFormat="1" ht="15" customHeight="1">
      <c r="A17" s="568" t="s">
        <v>581</v>
      </c>
      <c r="B17" s="569"/>
      <c r="C17" s="275" t="s">
        <v>608</v>
      </c>
      <c r="D17" s="276"/>
      <c r="E17" s="277" t="s">
        <v>609</v>
      </c>
      <c r="F17" s="278"/>
      <c r="G17" s="276"/>
      <c r="H17" s="279" t="s">
        <v>610</v>
      </c>
      <c r="I17" s="278"/>
      <c r="J17" s="276"/>
      <c r="K17" s="277" t="s">
        <v>611</v>
      </c>
      <c r="L17" s="280"/>
      <c r="M17" s="281" t="s">
        <v>612</v>
      </c>
      <c r="N17" s="566" t="s">
        <v>613</v>
      </c>
      <c r="O17" s="566" t="s">
        <v>614</v>
      </c>
      <c r="P17" s="236" t="s">
        <v>615</v>
      </c>
      <c r="Q17" s="566" t="s">
        <v>616</v>
      </c>
      <c r="R17" s="566" t="s">
        <v>617</v>
      </c>
      <c r="S17" s="566" t="s">
        <v>618</v>
      </c>
      <c r="T17" s="236" t="s">
        <v>619</v>
      </c>
      <c r="U17" s="236" t="s">
        <v>620</v>
      </c>
      <c r="V17" s="235" t="s">
        <v>621</v>
      </c>
      <c r="W17" s="237" t="s">
        <v>622</v>
      </c>
    </row>
    <row r="18" spans="1:23" s="238" customFormat="1" ht="15" customHeight="1">
      <c r="A18" s="570"/>
      <c r="B18" s="571"/>
      <c r="C18" s="255" t="s">
        <v>447</v>
      </c>
      <c r="D18" s="240" t="s">
        <v>447</v>
      </c>
      <c r="E18" s="240" t="s">
        <v>623</v>
      </c>
      <c r="F18" s="240" t="s">
        <v>624</v>
      </c>
      <c r="G18" s="240" t="s">
        <v>447</v>
      </c>
      <c r="H18" s="240" t="s">
        <v>625</v>
      </c>
      <c r="I18" s="240" t="s">
        <v>626</v>
      </c>
      <c r="J18" s="240" t="s">
        <v>447</v>
      </c>
      <c r="K18" s="240" t="s">
        <v>627</v>
      </c>
      <c r="L18" s="241" t="s">
        <v>628</v>
      </c>
      <c r="M18" s="282" t="s">
        <v>447</v>
      </c>
      <c r="N18" s="567"/>
      <c r="O18" s="567"/>
      <c r="P18" s="240" t="s">
        <v>629</v>
      </c>
      <c r="Q18" s="567"/>
      <c r="R18" s="567"/>
      <c r="S18" s="567"/>
      <c r="T18" s="240" t="s">
        <v>630</v>
      </c>
      <c r="U18" s="240" t="s">
        <v>630</v>
      </c>
      <c r="V18" s="239" t="s">
        <v>631</v>
      </c>
      <c r="W18" s="241" t="s">
        <v>630</v>
      </c>
    </row>
    <row r="19" spans="1:23" ht="15" customHeight="1">
      <c r="A19" s="242"/>
      <c r="B19" s="263" t="s">
        <v>447</v>
      </c>
      <c r="C19" s="283">
        <v>2098</v>
      </c>
      <c r="D19" s="246">
        <v>76</v>
      </c>
      <c r="E19" s="246">
        <v>38</v>
      </c>
      <c r="F19" s="246">
        <v>38</v>
      </c>
      <c r="G19" s="246">
        <v>146</v>
      </c>
      <c r="H19" s="246">
        <v>68</v>
      </c>
      <c r="I19" s="246">
        <v>78</v>
      </c>
      <c r="J19" s="246">
        <v>1876</v>
      </c>
      <c r="K19" s="246">
        <v>701</v>
      </c>
      <c r="L19" s="247">
        <v>1175</v>
      </c>
      <c r="M19" s="283">
        <v>3984</v>
      </c>
      <c r="N19" s="246">
        <v>24</v>
      </c>
      <c r="O19" s="246">
        <v>0</v>
      </c>
      <c r="P19" s="246">
        <v>0</v>
      </c>
      <c r="Q19" s="246">
        <v>3</v>
      </c>
      <c r="R19" s="246">
        <v>23</v>
      </c>
      <c r="S19" s="246">
        <v>28</v>
      </c>
      <c r="T19" s="246">
        <v>0</v>
      </c>
      <c r="U19" s="246">
        <v>0</v>
      </c>
      <c r="V19" s="246">
        <v>0</v>
      </c>
      <c r="W19" s="247">
        <v>3</v>
      </c>
    </row>
    <row r="20" spans="1:23" ht="15" customHeight="1">
      <c r="A20" s="248" t="s">
        <v>600</v>
      </c>
      <c r="B20" s="284" t="s">
        <v>601</v>
      </c>
      <c r="C20" s="251">
        <v>2080</v>
      </c>
      <c r="D20" s="253">
        <v>74</v>
      </c>
      <c r="E20" s="253">
        <v>38</v>
      </c>
      <c r="F20" s="253">
        <v>36</v>
      </c>
      <c r="G20" s="253">
        <v>142</v>
      </c>
      <c r="H20" s="253">
        <v>66</v>
      </c>
      <c r="I20" s="253">
        <v>76</v>
      </c>
      <c r="J20" s="253">
        <v>1864</v>
      </c>
      <c r="K20" s="253">
        <v>699</v>
      </c>
      <c r="L20" s="254">
        <v>1165</v>
      </c>
      <c r="M20" s="251">
        <v>3879</v>
      </c>
      <c r="N20" s="253">
        <v>23</v>
      </c>
      <c r="O20" s="253">
        <v>0</v>
      </c>
      <c r="P20" s="253">
        <v>0</v>
      </c>
      <c r="Q20" s="253">
        <v>3</v>
      </c>
      <c r="R20" s="253">
        <v>22</v>
      </c>
      <c r="S20" s="252">
        <v>12</v>
      </c>
      <c r="T20" s="253">
        <v>0</v>
      </c>
      <c r="U20" s="253">
        <v>0</v>
      </c>
      <c r="V20" s="252">
        <v>0</v>
      </c>
      <c r="W20" s="254">
        <v>3</v>
      </c>
    </row>
    <row r="21" spans="1:23" ht="15" customHeight="1">
      <c r="A21" s="255"/>
      <c r="B21" s="285" t="s">
        <v>602</v>
      </c>
      <c r="C21" s="258">
        <v>17</v>
      </c>
      <c r="D21" s="260">
        <v>2</v>
      </c>
      <c r="E21" s="260">
        <v>0</v>
      </c>
      <c r="F21" s="260">
        <v>2</v>
      </c>
      <c r="G21" s="260">
        <v>4</v>
      </c>
      <c r="H21" s="260">
        <v>2</v>
      </c>
      <c r="I21" s="260">
        <v>2</v>
      </c>
      <c r="J21" s="260">
        <v>11</v>
      </c>
      <c r="K21" s="260">
        <v>1</v>
      </c>
      <c r="L21" s="261">
        <v>10</v>
      </c>
      <c r="M21" s="258">
        <v>96</v>
      </c>
      <c r="N21" s="260">
        <v>1</v>
      </c>
      <c r="O21" s="260">
        <v>0</v>
      </c>
      <c r="P21" s="260">
        <v>0</v>
      </c>
      <c r="Q21" s="260">
        <v>0</v>
      </c>
      <c r="R21" s="260">
        <v>1</v>
      </c>
      <c r="S21" s="259">
        <v>15</v>
      </c>
      <c r="T21" s="260">
        <v>0</v>
      </c>
      <c r="U21" s="260">
        <v>0</v>
      </c>
      <c r="V21" s="259">
        <v>0</v>
      </c>
      <c r="W21" s="261">
        <v>0</v>
      </c>
    </row>
    <row r="22" spans="1:23" ht="15" customHeight="1">
      <c r="A22" s="262"/>
      <c r="B22" s="263" t="s">
        <v>447</v>
      </c>
      <c r="C22" s="283">
        <v>156</v>
      </c>
      <c r="D22" s="246">
        <v>28</v>
      </c>
      <c r="E22" s="246">
        <v>18</v>
      </c>
      <c r="F22" s="246">
        <v>10</v>
      </c>
      <c r="G22" s="246">
        <v>34</v>
      </c>
      <c r="H22" s="246">
        <v>20</v>
      </c>
      <c r="I22" s="246">
        <v>14</v>
      </c>
      <c r="J22" s="246">
        <v>94</v>
      </c>
      <c r="K22" s="246">
        <v>36</v>
      </c>
      <c r="L22" s="247">
        <v>58</v>
      </c>
      <c r="M22" s="283">
        <v>1552</v>
      </c>
      <c r="N22" s="246">
        <v>17</v>
      </c>
      <c r="O22" s="246">
        <v>0</v>
      </c>
      <c r="P22" s="246">
        <v>0</v>
      </c>
      <c r="Q22" s="246">
        <v>9</v>
      </c>
      <c r="R22" s="246">
        <v>12</v>
      </c>
      <c r="S22" s="246">
        <v>27</v>
      </c>
      <c r="T22" s="246">
        <v>0</v>
      </c>
      <c r="U22" s="246">
        <v>0</v>
      </c>
      <c r="V22" s="246">
        <v>0</v>
      </c>
      <c r="W22" s="247">
        <v>0</v>
      </c>
    </row>
    <row r="23" spans="1:23" ht="15" customHeight="1">
      <c r="A23" s="264" t="s">
        <v>603</v>
      </c>
      <c r="B23" s="249" t="s">
        <v>601</v>
      </c>
      <c r="C23" s="251">
        <v>142</v>
      </c>
      <c r="D23" s="253">
        <v>26</v>
      </c>
      <c r="E23" s="253">
        <v>16</v>
      </c>
      <c r="F23" s="253">
        <v>10</v>
      </c>
      <c r="G23" s="253">
        <v>32</v>
      </c>
      <c r="H23" s="253">
        <v>19</v>
      </c>
      <c r="I23" s="253">
        <v>13</v>
      </c>
      <c r="J23" s="253">
        <v>84</v>
      </c>
      <c r="K23" s="253">
        <v>35</v>
      </c>
      <c r="L23" s="254">
        <v>49</v>
      </c>
      <c r="M23" s="251">
        <v>1448</v>
      </c>
      <c r="N23" s="253">
        <v>16</v>
      </c>
      <c r="O23" s="253">
        <v>0</v>
      </c>
      <c r="P23" s="253">
        <v>0</v>
      </c>
      <c r="Q23" s="253">
        <v>9</v>
      </c>
      <c r="R23" s="253">
        <v>11</v>
      </c>
      <c r="S23" s="252">
        <v>12</v>
      </c>
      <c r="T23" s="253">
        <v>0</v>
      </c>
      <c r="U23" s="253">
        <v>0</v>
      </c>
      <c r="V23" s="252">
        <v>0</v>
      </c>
      <c r="W23" s="254">
        <v>0</v>
      </c>
    </row>
    <row r="24" spans="1:23" ht="15" customHeight="1">
      <c r="A24" s="266" t="s">
        <v>604</v>
      </c>
      <c r="B24" s="256" t="s">
        <v>602</v>
      </c>
      <c r="C24" s="258">
        <v>14</v>
      </c>
      <c r="D24" s="260">
        <v>2</v>
      </c>
      <c r="E24" s="260">
        <v>2</v>
      </c>
      <c r="F24" s="260">
        <v>0</v>
      </c>
      <c r="G24" s="260">
        <v>2</v>
      </c>
      <c r="H24" s="260">
        <v>1</v>
      </c>
      <c r="I24" s="260">
        <v>1</v>
      </c>
      <c r="J24" s="260">
        <v>10</v>
      </c>
      <c r="K24" s="260">
        <v>1</v>
      </c>
      <c r="L24" s="261">
        <v>9</v>
      </c>
      <c r="M24" s="258">
        <v>97</v>
      </c>
      <c r="N24" s="260">
        <v>1</v>
      </c>
      <c r="O24" s="260">
        <v>0</v>
      </c>
      <c r="P24" s="260">
        <v>0</v>
      </c>
      <c r="Q24" s="260">
        <v>0</v>
      </c>
      <c r="R24" s="260">
        <v>1</v>
      </c>
      <c r="S24" s="259">
        <v>14</v>
      </c>
      <c r="T24" s="260">
        <v>0</v>
      </c>
      <c r="U24" s="260">
        <v>0</v>
      </c>
      <c r="V24" s="259">
        <v>0</v>
      </c>
      <c r="W24" s="261">
        <v>0</v>
      </c>
    </row>
    <row r="25" spans="1:23" ht="15" customHeight="1">
      <c r="A25" s="262"/>
      <c r="B25" s="263" t="s">
        <v>447</v>
      </c>
      <c r="C25" s="283">
        <v>161</v>
      </c>
      <c r="D25" s="246">
        <v>38</v>
      </c>
      <c r="E25" s="246">
        <v>17</v>
      </c>
      <c r="F25" s="246">
        <v>21</v>
      </c>
      <c r="G25" s="246">
        <v>31</v>
      </c>
      <c r="H25" s="246">
        <v>19</v>
      </c>
      <c r="I25" s="246">
        <v>12</v>
      </c>
      <c r="J25" s="246">
        <v>92</v>
      </c>
      <c r="K25" s="246">
        <v>36</v>
      </c>
      <c r="L25" s="247">
        <v>56</v>
      </c>
      <c r="M25" s="283">
        <v>1508</v>
      </c>
      <c r="N25" s="246">
        <v>12</v>
      </c>
      <c r="O25" s="246">
        <v>0</v>
      </c>
      <c r="P25" s="246">
        <v>0</v>
      </c>
      <c r="Q25" s="246">
        <v>10</v>
      </c>
      <c r="R25" s="246">
        <v>13</v>
      </c>
      <c r="S25" s="246">
        <v>41</v>
      </c>
      <c r="T25" s="246">
        <v>0</v>
      </c>
      <c r="U25" s="246">
        <v>0</v>
      </c>
      <c r="V25" s="246">
        <v>0</v>
      </c>
      <c r="W25" s="247">
        <v>0</v>
      </c>
    </row>
    <row r="26" spans="1:23" ht="15" customHeight="1">
      <c r="A26" s="264" t="s">
        <v>603</v>
      </c>
      <c r="B26" s="249" t="s">
        <v>601</v>
      </c>
      <c r="C26" s="251">
        <v>148</v>
      </c>
      <c r="D26" s="253">
        <v>36</v>
      </c>
      <c r="E26" s="253">
        <v>15</v>
      </c>
      <c r="F26" s="253">
        <v>21</v>
      </c>
      <c r="G26" s="253">
        <v>29</v>
      </c>
      <c r="H26" s="253">
        <v>18</v>
      </c>
      <c r="I26" s="253">
        <v>11</v>
      </c>
      <c r="J26" s="253">
        <v>83</v>
      </c>
      <c r="K26" s="253">
        <v>35</v>
      </c>
      <c r="L26" s="254">
        <v>48</v>
      </c>
      <c r="M26" s="251">
        <v>1417</v>
      </c>
      <c r="N26" s="253">
        <v>12</v>
      </c>
      <c r="O26" s="253">
        <v>0</v>
      </c>
      <c r="P26" s="253">
        <v>0</v>
      </c>
      <c r="Q26" s="253">
        <v>10</v>
      </c>
      <c r="R26" s="253">
        <v>12</v>
      </c>
      <c r="S26" s="252">
        <v>12</v>
      </c>
      <c r="T26" s="253">
        <v>0</v>
      </c>
      <c r="U26" s="253">
        <v>0</v>
      </c>
      <c r="V26" s="252">
        <v>0</v>
      </c>
      <c r="W26" s="254">
        <v>0</v>
      </c>
    </row>
    <row r="27" spans="1:23" ht="15" customHeight="1">
      <c r="A27" s="266" t="s">
        <v>605</v>
      </c>
      <c r="B27" s="256" t="s">
        <v>602</v>
      </c>
      <c r="C27" s="258">
        <v>13</v>
      </c>
      <c r="D27" s="260">
        <v>2</v>
      </c>
      <c r="E27" s="260">
        <v>2</v>
      </c>
      <c r="F27" s="260">
        <v>0</v>
      </c>
      <c r="G27" s="260">
        <v>2</v>
      </c>
      <c r="H27" s="260">
        <v>1</v>
      </c>
      <c r="I27" s="260">
        <v>1</v>
      </c>
      <c r="J27" s="260">
        <v>9</v>
      </c>
      <c r="K27" s="260">
        <v>1</v>
      </c>
      <c r="L27" s="261">
        <v>8</v>
      </c>
      <c r="M27" s="258">
        <v>84</v>
      </c>
      <c r="N27" s="260">
        <v>0</v>
      </c>
      <c r="O27" s="260">
        <v>0</v>
      </c>
      <c r="P27" s="260">
        <v>0</v>
      </c>
      <c r="Q27" s="260">
        <v>0</v>
      </c>
      <c r="R27" s="260">
        <v>1</v>
      </c>
      <c r="S27" s="259">
        <v>28</v>
      </c>
      <c r="T27" s="260">
        <v>0</v>
      </c>
      <c r="U27" s="260">
        <v>0</v>
      </c>
      <c r="V27" s="259">
        <v>0</v>
      </c>
      <c r="W27" s="261">
        <v>0</v>
      </c>
    </row>
    <row r="28" spans="1:23" ht="15" customHeight="1">
      <c r="A28" s="564" t="s">
        <v>606</v>
      </c>
      <c r="B28" s="263" t="s">
        <v>447</v>
      </c>
      <c r="C28" s="283">
        <v>90</v>
      </c>
      <c r="D28" s="246">
        <v>7</v>
      </c>
      <c r="E28" s="246">
        <v>5</v>
      </c>
      <c r="F28" s="246">
        <v>2</v>
      </c>
      <c r="G28" s="246">
        <v>27</v>
      </c>
      <c r="H28" s="246">
        <v>18</v>
      </c>
      <c r="I28" s="246">
        <v>9</v>
      </c>
      <c r="J28" s="246">
        <v>56</v>
      </c>
      <c r="K28" s="246">
        <v>12</v>
      </c>
      <c r="L28" s="247">
        <v>44</v>
      </c>
      <c r="M28" s="283">
        <v>979</v>
      </c>
      <c r="N28" s="246">
        <v>3</v>
      </c>
      <c r="O28" s="246">
        <v>0</v>
      </c>
      <c r="P28" s="246">
        <v>0</v>
      </c>
      <c r="Q28" s="246">
        <v>3</v>
      </c>
      <c r="R28" s="246">
        <v>7</v>
      </c>
      <c r="S28" s="286">
        <v>4</v>
      </c>
      <c r="T28" s="246">
        <v>0</v>
      </c>
      <c r="U28" s="246">
        <v>0</v>
      </c>
      <c r="V28" s="286">
        <v>0</v>
      </c>
      <c r="W28" s="247">
        <v>0</v>
      </c>
    </row>
    <row r="29" spans="1:23" ht="15" customHeight="1" thickBot="1">
      <c r="A29" s="565"/>
      <c r="B29" s="268" t="s">
        <v>607</v>
      </c>
      <c r="C29" s="270">
        <v>48</v>
      </c>
      <c r="D29" s="271">
        <v>0</v>
      </c>
      <c r="E29" s="271">
        <v>0</v>
      </c>
      <c r="F29" s="271">
        <v>0</v>
      </c>
      <c r="G29" s="271">
        <v>26</v>
      </c>
      <c r="H29" s="271">
        <v>17</v>
      </c>
      <c r="I29" s="271">
        <v>9</v>
      </c>
      <c r="J29" s="271">
        <v>22</v>
      </c>
      <c r="K29" s="271">
        <v>8</v>
      </c>
      <c r="L29" s="272">
        <v>14</v>
      </c>
      <c r="M29" s="270">
        <v>113</v>
      </c>
      <c r="N29" s="271">
        <v>0</v>
      </c>
      <c r="O29" s="271">
        <v>0</v>
      </c>
      <c r="P29" s="271">
        <v>0</v>
      </c>
      <c r="Q29" s="271">
        <v>0</v>
      </c>
      <c r="R29" s="271">
        <v>1</v>
      </c>
      <c r="S29" s="287">
        <v>0</v>
      </c>
      <c r="T29" s="271">
        <v>0</v>
      </c>
      <c r="U29" s="271">
        <v>0</v>
      </c>
      <c r="V29" s="287">
        <v>0</v>
      </c>
      <c r="W29" s="272">
        <v>0</v>
      </c>
    </row>
    <row r="30" spans="1:23" ht="30" customHeight="1" thickBot="1"/>
    <row r="31" spans="1:23" s="238" customFormat="1" ht="15" customHeight="1">
      <c r="A31" s="568" t="s">
        <v>581</v>
      </c>
      <c r="B31" s="569"/>
      <c r="C31" s="236" t="s">
        <v>632</v>
      </c>
      <c r="D31" s="236" t="s">
        <v>633</v>
      </c>
      <c r="E31" s="236" t="s">
        <v>634</v>
      </c>
      <c r="F31" s="566" t="s">
        <v>635</v>
      </c>
      <c r="G31" s="566" t="s">
        <v>636</v>
      </c>
      <c r="H31" s="236" t="s">
        <v>637</v>
      </c>
      <c r="I31" s="288"/>
      <c r="J31" s="279" t="s">
        <v>638</v>
      </c>
      <c r="K31" s="278"/>
      <c r="L31" s="236" t="s">
        <v>639</v>
      </c>
      <c r="M31" s="236" t="s">
        <v>640</v>
      </c>
      <c r="N31" s="236" t="s">
        <v>641</v>
      </c>
      <c r="O31" s="236" t="s">
        <v>642</v>
      </c>
      <c r="P31" s="236" t="s">
        <v>643</v>
      </c>
      <c r="Q31" s="566" t="s">
        <v>644</v>
      </c>
      <c r="R31" s="236" t="s">
        <v>645</v>
      </c>
      <c r="S31" s="236" t="s">
        <v>646</v>
      </c>
      <c r="T31" s="236" t="s">
        <v>647</v>
      </c>
      <c r="U31" s="289" t="s">
        <v>612</v>
      </c>
    </row>
    <row r="32" spans="1:23" s="238" customFormat="1" ht="15" customHeight="1">
      <c r="A32" s="570"/>
      <c r="B32" s="571"/>
      <c r="C32" s="240" t="s">
        <v>631</v>
      </c>
      <c r="D32" s="240" t="s">
        <v>631</v>
      </c>
      <c r="E32" s="240" t="s">
        <v>648</v>
      </c>
      <c r="F32" s="567"/>
      <c r="G32" s="567"/>
      <c r="H32" s="240" t="s">
        <v>631</v>
      </c>
      <c r="I32" s="240" t="s">
        <v>447</v>
      </c>
      <c r="J32" s="240" t="s">
        <v>627</v>
      </c>
      <c r="K32" s="240" t="s">
        <v>628</v>
      </c>
      <c r="L32" s="240" t="s">
        <v>631</v>
      </c>
      <c r="M32" s="240" t="s">
        <v>631</v>
      </c>
      <c r="N32" s="240" t="s">
        <v>631</v>
      </c>
      <c r="O32" s="240" t="s">
        <v>631</v>
      </c>
      <c r="P32" s="240" t="s">
        <v>630</v>
      </c>
      <c r="Q32" s="567"/>
      <c r="R32" s="240" t="s">
        <v>631</v>
      </c>
      <c r="S32" s="240" t="s">
        <v>631</v>
      </c>
      <c r="T32" s="240" t="s">
        <v>649</v>
      </c>
      <c r="U32" s="290" t="s">
        <v>451</v>
      </c>
    </row>
    <row r="33" spans="1:21" ht="15" customHeight="1">
      <c r="A33" s="242"/>
      <c r="B33" s="263" t="s">
        <v>447</v>
      </c>
      <c r="C33" s="291">
        <v>6</v>
      </c>
      <c r="D33" s="291">
        <v>3</v>
      </c>
      <c r="E33" s="291">
        <v>1</v>
      </c>
      <c r="F33" s="291">
        <v>3</v>
      </c>
      <c r="G33" s="291">
        <v>174</v>
      </c>
      <c r="H33" s="291">
        <v>6</v>
      </c>
      <c r="I33" s="292">
        <v>349</v>
      </c>
      <c r="J33" s="291">
        <v>158</v>
      </c>
      <c r="K33" s="291">
        <v>191</v>
      </c>
      <c r="L33" s="291">
        <v>255</v>
      </c>
      <c r="M33" s="291">
        <v>25</v>
      </c>
      <c r="N33" s="291">
        <v>14</v>
      </c>
      <c r="O33" s="291">
        <v>98</v>
      </c>
      <c r="P33" s="291">
        <v>59</v>
      </c>
      <c r="Q33" s="291">
        <v>1354</v>
      </c>
      <c r="R33" s="291">
        <v>156</v>
      </c>
      <c r="S33" s="291">
        <v>13</v>
      </c>
      <c r="T33" s="291">
        <v>63</v>
      </c>
      <c r="U33" s="293">
        <v>1324</v>
      </c>
    </row>
    <row r="34" spans="1:21" ht="15" customHeight="1">
      <c r="A34" s="248" t="s">
        <v>600</v>
      </c>
      <c r="B34" s="249" t="s">
        <v>601</v>
      </c>
      <c r="C34" s="294">
        <v>6</v>
      </c>
      <c r="D34" s="294">
        <v>3</v>
      </c>
      <c r="E34" s="294">
        <v>1</v>
      </c>
      <c r="F34" s="294">
        <v>3</v>
      </c>
      <c r="G34" s="294">
        <v>174</v>
      </c>
      <c r="H34" s="294">
        <v>6</v>
      </c>
      <c r="I34" s="295">
        <v>348</v>
      </c>
      <c r="J34" s="295">
        <v>158</v>
      </c>
      <c r="K34" s="295">
        <v>190</v>
      </c>
      <c r="L34" s="295">
        <v>251</v>
      </c>
      <c r="M34" s="295">
        <v>25</v>
      </c>
      <c r="N34" s="295">
        <v>14</v>
      </c>
      <c r="O34" s="295">
        <v>89</v>
      </c>
      <c r="P34" s="295">
        <v>59</v>
      </c>
      <c r="Q34" s="295">
        <v>1314</v>
      </c>
      <c r="R34" s="295">
        <v>153</v>
      </c>
      <c r="S34" s="295">
        <v>13</v>
      </c>
      <c r="T34" s="294">
        <v>60</v>
      </c>
      <c r="U34" s="296">
        <v>1297</v>
      </c>
    </row>
    <row r="35" spans="1:21" ht="15" customHeight="1">
      <c r="A35" s="255"/>
      <c r="B35" s="256" t="s">
        <v>602</v>
      </c>
      <c r="C35" s="297">
        <v>0</v>
      </c>
      <c r="D35" s="297">
        <v>0</v>
      </c>
      <c r="E35" s="297">
        <v>0</v>
      </c>
      <c r="F35" s="297">
        <v>0</v>
      </c>
      <c r="G35" s="297">
        <v>0</v>
      </c>
      <c r="H35" s="297">
        <v>0</v>
      </c>
      <c r="I35" s="298">
        <v>1</v>
      </c>
      <c r="J35" s="298">
        <v>0</v>
      </c>
      <c r="K35" s="298">
        <v>1</v>
      </c>
      <c r="L35" s="298">
        <v>4</v>
      </c>
      <c r="M35" s="298">
        <v>0</v>
      </c>
      <c r="N35" s="298">
        <v>0</v>
      </c>
      <c r="O35" s="298">
        <v>9</v>
      </c>
      <c r="P35" s="298">
        <v>0</v>
      </c>
      <c r="Q35" s="298">
        <v>35</v>
      </c>
      <c r="R35" s="298">
        <v>3</v>
      </c>
      <c r="S35" s="298">
        <v>0</v>
      </c>
      <c r="T35" s="297">
        <v>2</v>
      </c>
      <c r="U35" s="299">
        <v>25</v>
      </c>
    </row>
    <row r="36" spans="1:21" ht="15" customHeight="1">
      <c r="A36" s="262"/>
      <c r="B36" s="263" t="s">
        <v>447</v>
      </c>
      <c r="C36" s="291">
        <v>2</v>
      </c>
      <c r="D36" s="291">
        <v>0</v>
      </c>
      <c r="E36" s="291">
        <v>1</v>
      </c>
      <c r="F36" s="291">
        <v>1</v>
      </c>
      <c r="G36" s="291">
        <v>76</v>
      </c>
      <c r="H36" s="291">
        <v>0</v>
      </c>
      <c r="I36" s="292">
        <v>101</v>
      </c>
      <c r="J36" s="291">
        <v>58</v>
      </c>
      <c r="K36" s="291">
        <v>43</v>
      </c>
      <c r="L36" s="291">
        <v>31</v>
      </c>
      <c r="M36" s="291">
        <v>1</v>
      </c>
      <c r="N36" s="291">
        <v>8</v>
      </c>
      <c r="O36" s="291">
        <v>31</v>
      </c>
      <c r="P36" s="291">
        <v>19</v>
      </c>
      <c r="Q36" s="291">
        <v>889</v>
      </c>
      <c r="R36" s="291">
        <v>68</v>
      </c>
      <c r="S36" s="291">
        <v>8</v>
      </c>
      <c r="T36" s="291">
        <v>20</v>
      </c>
      <c r="U36" s="293">
        <v>231</v>
      </c>
    </row>
    <row r="37" spans="1:21" ht="15" customHeight="1">
      <c r="A37" s="264" t="s">
        <v>603</v>
      </c>
      <c r="B37" s="249" t="s">
        <v>601</v>
      </c>
      <c r="C37" s="294">
        <v>2</v>
      </c>
      <c r="D37" s="294">
        <v>0</v>
      </c>
      <c r="E37" s="294">
        <v>1</v>
      </c>
      <c r="F37" s="294">
        <v>1</v>
      </c>
      <c r="G37" s="294">
        <v>76</v>
      </c>
      <c r="H37" s="294">
        <v>0</v>
      </c>
      <c r="I37" s="295">
        <v>100</v>
      </c>
      <c r="J37" s="295">
        <v>58</v>
      </c>
      <c r="K37" s="295">
        <v>42</v>
      </c>
      <c r="L37" s="295">
        <v>30</v>
      </c>
      <c r="M37" s="295">
        <v>1</v>
      </c>
      <c r="N37" s="295">
        <v>8</v>
      </c>
      <c r="O37" s="295">
        <v>25</v>
      </c>
      <c r="P37" s="295">
        <v>19</v>
      </c>
      <c r="Q37" s="295">
        <v>842</v>
      </c>
      <c r="R37" s="295">
        <v>64</v>
      </c>
      <c r="S37" s="295">
        <v>8</v>
      </c>
      <c r="T37" s="294">
        <v>17</v>
      </c>
      <c r="U37" s="296">
        <v>206</v>
      </c>
    </row>
    <row r="38" spans="1:21" ht="15" customHeight="1">
      <c r="A38" s="266" t="s">
        <v>604</v>
      </c>
      <c r="B38" s="256" t="s">
        <v>602</v>
      </c>
      <c r="C38" s="297">
        <v>0</v>
      </c>
      <c r="D38" s="297">
        <v>0</v>
      </c>
      <c r="E38" s="297">
        <v>0</v>
      </c>
      <c r="F38" s="297">
        <v>0</v>
      </c>
      <c r="G38" s="297">
        <v>0</v>
      </c>
      <c r="H38" s="297">
        <v>0</v>
      </c>
      <c r="I38" s="298">
        <v>1</v>
      </c>
      <c r="J38" s="298">
        <v>0</v>
      </c>
      <c r="K38" s="298">
        <v>1</v>
      </c>
      <c r="L38" s="298">
        <v>1</v>
      </c>
      <c r="M38" s="298">
        <v>0</v>
      </c>
      <c r="N38" s="298">
        <v>0</v>
      </c>
      <c r="O38" s="298">
        <v>6</v>
      </c>
      <c r="P38" s="298">
        <v>0</v>
      </c>
      <c r="Q38" s="298">
        <v>44</v>
      </c>
      <c r="R38" s="298">
        <v>4</v>
      </c>
      <c r="S38" s="298">
        <v>0</v>
      </c>
      <c r="T38" s="297">
        <v>2</v>
      </c>
      <c r="U38" s="299">
        <v>23</v>
      </c>
    </row>
    <row r="39" spans="1:21" ht="15" customHeight="1">
      <c r="A39" s="262"/>
      <c r="B39" s="263" t="s">
        <v>447</v>
      </c>
      <c r="C39" s="291">
        <v>2</v>
      </c>
      <c r="D39" s="291">
        <v>0</v>
      </c>
      <c r="E39" s="291">
        <v>2</v>
      </c>
      <c r="F39" s="291">
        <v>1</v>
      </c>
      <c r="G39" s="291">
        <v>77</v>
      </c>
      <c r="H39" s="291">
        <v>0</v>
      </c>
      <c r="I39" s="292">
        <v>91</v>
      </c>
      <c r="J39" s="291">
        <v>50</v>
      </c>
      <c r="K39" s="291">
        <v>41</v>
      </c>
      <c r="L39" s="291">
        <v>31</v>
      </c>
      <c r="M39" s="291">
        <v>1</v>
      </c>
      <c r="N39" s="291">
        <v>15</v>
      </c>
      <c r="O39" s="291">
        <v>31</v>
      </c>
      <c r="P39" s="291">
        <v>17</v>
      </c>
      <c r="Q39" s="291">
        <v>841</v>
      </c>
      <c r="R39" s="291">
        <v>67</v>
      </c>
      <c r="S39" s="291">
        <v>8</v>
      </c>
      <c r="T39" s="291">
        <v>18</v>
      </c>
      <c r="U39" s="293">
        <v>230</v>
      </c>
    </row>
    <row r="40" spans="1:21" ht="15" customHeight="1">
      <c r="A40" s="264" t="s">
        <v>603</v>
      </c>
      <c r="B40" s="249" t="s">
        <v>601</v>
      </c>
      <c r="C40" s="294">
        <v>2</v>
      </c>
      <c r="D40" s="294">
        <v>0</v>
      </c>
      <c r="E40" s="294">
        <v>2</v>
      </c>
      <c r="F40" s="294">
        <v>1</v>
      </c>
      <c r="G40" s="294">
        <v>77</v>
      </c>
      <c r="H40" s="294">
        <v>0</v>
      </c>
      <c r="I40" s="295">
        <v>90</v>
      </c>
      <c r="J40" s="295">
        <v>50</v>
      </c>
      <c r="K40" s="295">
        <v>40</v>
      </c>
      <c r="L40" s="295">
        <v>30</v>
      </c>
      <c r="M40" s="295">
        <v>1</v>
      </c>
      <c r="N40" s="295">
        <v>15</v>
      </c>
      <c r="O40" s="295">
        <v>25</v>
      </c>
      <c r="P40" s="295">
        <v>17</v>
      </c>
      <c r="Q40" s="295">
        <v>817</v>
      </c>
      <c r="R40" s="295">
        <v>64</v>
      </c>
      <c r="S40" s="295">
        <v>8</v>
      </c>
      <c r="T40" s="294">
        <v>15</v>
      </c>
      <c r="U40" s="296">
        <v>207</v>
      </c>
    </row>
    <row r="41" spans="1:21" ht="15" customHeight="1">
      <c r="A41" s="266" t="s">
        <v>605</v>
      </c>
      <c r="B41" s="256" t="s">
        <v>602</v>
      </c>
      <c r="C41" s="297">
        <v>0</v>
      </c>
      <c r="D41" s="297">
        <v>0</v>
      </c>
      <c r="E41" s="297">
        <v>0</v>
      </c>
      <c r="F41" s="297">
        <v>0</v>
      </c>
      <c r="G41" s="297">
        <v>0</v>
      </c>
      <c r="H41" s="297">
        <v>0</v>
      </c>
      <c r="I41" s="298">
        <v>1</v>
      </c>
      <c r="J41" s="298">
        <v>0</v>
      </c>
      <c r="K41" s="298">
        <v>1</v>
      </c>
      <c r="L41" s="298">
        <v>1</v>
      </c>
      <c r="M41" s="298">
        <v>0</v>
      </c>
      <c r="N41" s="298">
        <v>0</v>
      </c>
      <c r="O41" s="298">
        <v>6</v>
      </c>
      <c r="P41" s="298">
        <v>0</v>
      </c>
      <c r="Q41" s="298">
        <v>21</v>
      </c>
      <c r="R41" s="298">
        <v>3</v>
      </c>
      <c r="S41" s="298">
        <v>0</v>
      </c>
      <c r="T41" s="297">
        <v>2</v>
      </c>
      <c r="U41" s="299">
        <v>21</v>
      </c>
    </row>
    <row r="42" spans="1:21" ht="15" customHeight="1">
      <c r="A42" s="564" t="s">
        <v>606</v>
      </c>
      <c r="B42" s="263" t="s">
        <v>447</v>
      </c>
      <c r="C42" s="291">
        <v>0</v>
      </c>
      <c r="D42" s="291">
        <v>0</v>
      </c>
      <c r="E42" s="291">
        <v>1</v>
      </c>
      <c r="F42" s="291">
        <v>0</v>
      </c>
      <c r="G42" s="291">
        <v>67</v>
      </c>
      <c r="H42" s="291">
        <v>0</v>
      </c>
      <c r="I42" s="292">
        <v>10</v>
      </c>
      <c r="J42" s="292">
        <v>3</v>
      </c>
      <c r="K42" s="292">
        <v>7</v>
      </c>
      <c r="L42" s="292">
        <v>8</v>
      </c>
      <c r="M42" s="292">
        <v>1</v>
      </c>
      <c r="N42" s="292">
        <v>0</v>
      </c>
      <c r="O42" s="292">
        <v>11</v>
      </c>
      <c r="P42" s="292">
        <v>7</v>
      </c>
      <c r="Q42" s="292">
        <v>674</v>
      </c>
      <c r="R42" s="292">
        <v>44</v>
      </c>
      <c r="S42" s="292">
        <v>7</v>
      </c>
      <c r="T42" s="291">
        <v>9</v>
      </c>
      <c r="U42" s="293">
        <v>123</v>
      </c>
    </row>
    <row r="43" spans="1:21" ht="15" customHeight="1" thickBot="1">
      <c r="A43" s="565"/>
      <c r="B43" s="268" t="s">
        <v>607</v>
      </c>
      <c r="C43" s="300">
        <v>0</v>
      </c>
      <c r="D43" s="300">
        <v>0</v>
      </c>
      <c r="E43" s="300">
        <v>0</v>
      </c>
      <c r="F43" s="300">
        <v>0</v>
      </c>
      <c r="G43" s="300">
        <v>2</v>
      </c>
      <c r="H43" s="300">
        <v>0</v>
      </c>
      <c r="I43" s="301">
        <v>1</v>
      </c>
      <c r="J43" s="301">
        <v>0</v>
      </c>
      <c r="K43" s="301">
        <v>1</v>
      </c>
      <c r="L43" s="301">
        <v>4</v>
      </c>
      <c r="M43" s="301">
        <v>0</v>
      </c>
      <c r="N43" s="301">
        <v>0</v>
      </c>
      <c r="O43" s="301">
        <v>3</v>
      </c>
      <c r="P43" s="301">
        <v>0</v>
      </c>
      <c r="Q43" s="301">
        <v>86</v>
      </c>
      <c r="R43" s="301">
        <v>4</v>
      </c>
      <c r="S43" s="301">
        <v>0</v>
      </c>
      <c r="T43" s="300">
        <v>0</v>
      </c>
      <c r="U43" s="302">
        <v>12</v>
      </c>
    </row>
  </sheetData>
  <mergeCells count="18">
    <mergeCell ref="A3:B4"/>
    <mergeCell ref="C3:C4"/>
    <mergeCell ref="E3:E4"/>
    <mergeCell ref="F3:F4"/>
    <mergeCell ref="G3:G4"/>
    <mergeCell ref="A14:A15"/>
    <mergeCell ref="A17:B18"/>
    <mergeCell ref="N17:N18"/>
    <mergeCell ref="O17:O18"/>
    <mergeCell ref="Q17:Q18"/>
    <mergeCell ref="A42:A43"/>
    <mergeCell ref="R17:R18"/>
    <mergeCell ref="S17:S18"/>
    <mergeCell ref="A28:A29"/>
    <mergeCell ref="A31:B32"/>
    <mergeCell ref="F31:F32"/>
    <mergeCell ref="G31:G32"/>
    <mergeCell ref="Q31:Q32"/>
  </mergeCells>
  <phoneticPr fontId="2"/>
  <pageMargins left="0.78740157480314965" right="0.39370078740157483" top="0.98425196850393704" bottom="0.59055118110236227" header="0.51181102362204722" footer="0.51181102362204722"/>
  <pageSetup paperSize="9" scale="65" firstPageNumber="58" orientation="landscape" useFirstPageNumber="1" r:id="rId1"/>
  <headerFooter alignWithMargins="0">
    <oddFooter>&amp;C-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8"/>
  <sheetViews>
    <sheetView showGridLines="0" showZeros="0" view="pageBreakPreview" topLeftCell="H1" zoomScale="90" zoomScaleNormal="55" zoomScaleSheetLayoutView="90" workbookViewId="0">
      <selection activeCell="AZ25" sqref="AZ25"/>
    </sheetView>
  </sheetViews>
  <sheetFormatPr defaultColWidth="9" defaultRowHeight="13.5"/>
  <cols>
    <col min="1" max="1" width="11.25" style="303" customWidth="1"/>
    <col min="2" max="2" width="1.875" style="303" customWidth="1"/>
    <col min="3" max="3" width="6.75" style="303" customWidth="1"/>
    <col min="4" max="4" width="7.625" style="303" customWidth="1"/>
    <col min="5" max="47" width="5.625" style="303" customWidth="1"/>
    <col min="48" max="48" width="6.375" style="303" customWidth="1"/>
    <col min="49" max="95" width="5.625" style="303" customWidth="1"/>
    <col min="96" max="16384" width="9" style="303"/>
  </cols>
  <sheetData>
    <row r="1" spans="1:50" ht="23.25" customHeight="1" thickBot="1">
      <c r="A1" s="227" t="s">
        <v>711</v>
      </c>
      <c r="D1" s="227"/>
      <c r="E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50" ht="7.5" hidden="1" customHeight="1" thickBot="1">
      <c r="A2" s="334"/>
      <c r="B2" s="334"/>
      <c r="C2" s="231"/>
      <c r="D2" s="231"/>
      <c r="E2" s="231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1:50" ht="15" customHeight="1">
      <c r="A3" s="234"/>
      <c r="B3" s="599" t="s">
        <v>703</v>
      </c>
      <c r="C3" s="569"/>
      <c r="D3" s="592" t="s">
        <v>702</v>
      </c>
      <c r="E3" s="577" t="s">
        <v>701</v>
      </c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9"/>
      <c r="V3" s="577" t="s">
        <v>700</v>
      </c>
      <c r="W3" s="578"/>
      <c r="X3" s="578"/>
      <c r="Y3" s="579"/>
      <c r="Z3" s="577" t="s">
        <v>699</v>
      </c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  <c r="AL3" s="578"/>
      <c r="AM3" s="578"/>
      <c r="AN3" s="578"/>
      <c r="AO3" s="578"/>
      <c r="AP3" s="578"/>
      <c r="AQ3" s="578"/>
      <c r="AR3" s="578"/>
      <c r="AS3" s="578"/>
      <c r="AT3" s="578"/>
      <c r="AU3" s="578"/>
      <c r="AV3" s="579"/>
    </row>
    <row r="4" spans="1:50" s="324" customFormat="1" ht="90" customHeight="1" thickBot="1">
      <c r="A4" s="332" t="s">
        <v>698</v>
      </c>
      <c r="B4" s="355"/>
      <c r="C4" s="330"/>
      <c r="D4" s="593"/>
      <c r="E4" s="328" t="s">
        <v>583</v>
      </c>
      <c r="F4" s="329" t="s">
        <v>584</v>
      </c>
      <c r="G4" s="329" t="s">
        <v>585</v>
      </c>
      <c r="H4" s="328" t="s">
        <v>697</v>
      </c>
      <c r="I4" s="328" t="s">
        <v>696</v>
      </c>
      <c r="J4" s="328" t="s">
        <v>695</v>
      </c>
      <c r="K4" s="328" t="s">
        <v>694</v>
      </c>
      <c r="L4" s="328" t="s">
        <v>693</v>
      </c>
      <c r="M4" s="328" t="s">
        <v>692</v>
      </c>
      <c r="N4" s="328" t="s">
        <v>691</v>
      </c>
      <c r="O4" s="328" t="s">
        <v>690</v>
      </c>
      <c r="P4" s="328" t="s">
        <v>689</v>
      </c>
      <c r="Q4" s="328" t="s">
        <v>688</v>
      </c>
      <c r="R4" s="328" t="s">
        <v>687</v>
      </c>
      <c r="S4" s="328" t="s">
        <v>686</v>
      </c>
      <c r="T4" s="326" t="s">
        <v>451</v>
      </c>
      <c r="U4" s="325" t="s">
        <v>447</v>
      </c>
      <c r="V4" s="327" t="s">
        <v>609</v>
      </c>
      <c r="W4" s="326" t="s">
        <v>610</v>
      </c>
      <c r="X4" s="326" t="s">
        <v>611</v>
      </c>
      <c r="Y4" s="325" t="s">
        <v>447</v>
      </c>
      <c r="Z4" s="327" t="s">
        <v>685</v>
      </c>
      <c r="AA4" s="326" t="s">
        <v>684</v>
      </c>
      <c r="AB4" s="326" t="s">
        <v>683</v>
      </c>
      <c r="AC4" s="326" t="s">
        <v>682</v>
      </c>
      <c r="AD4" s="326" t="s">
        <v>681</v>
      </c>
      <c r="AE4" s="326" t="s">
        <v>680</v>
      </c>
      <c r="AF4" s="326" t="s">
        <v>679</v>
      </c>
      <c r="AG4" s="326" t="s">
        <v>678</v>
      </c>
      <c r="AH4" s="326" t="s">
        <v>677</v>
      </c>
      <c r="AI4" s="326" t="s">
        <v>676</v>
      </c>
      <c r="AJ4" s="326" t="s">
        <v>675</v>
      </c>
      <c r="AK4" s="326" t="s">
        <v>674</v>
      </c>
      <c r="AL4" s="326" t="s">
        <v>673</v>
      </c>
      <c r="AM4" s="326" t="s">
        <v>672</v>
      </c>
      <c r="AN4" s="326" t="s">
        <v>671</v>
      </c>
      <c r="AO4" s="326" t="s">
        <v>670</v>
      </c>
      <c r="AP4" s="326" t="s">
        <v>669</v>
      </c>
      <c r="AQ4" s="326" t="s">
        <v>668</v>
      </c>
      <c r="AR4" s="326" t="s">
        <v>667</v>
      </c>
      <c r="AS4" s="326" t="s">
        <v>666</v>
      </c>
      <c r="AT4" s="326" t="s">
        <v>665</v>
      </c>
      <c r="AU4" s="326" t="s">
        <v>664</v>
      </c>
      <c r="AV4" s="325" t="s">
        <v>447</v>
      </c>
    </row>
    <row r="5" spans="1:50" ht="20.100000000000001" customHeight="1">
      <c r="A5" s="587" t="s">
        <v>710</v>
      </c>
      <c r="B5" s="594" t="s">
        <v>653</v>
      </c>
      <c r="C5" s="595"/>
      <c r="D5" s="354">
        <v>7293</v>
      </c>
      <c r="E5" s="353">
        <v>219</v>
      </c>
      <c r="F5" s="352">
        <v>114</v>
      </c>
      <c r="G5" s="352">
        <v>21</v>
      </c>
      <c r="H5" s="352">
        <v>0</v>
      </c>
      <c r="I5" s="352">
        <v>29</v>
      </c>
      <c r="J5" s="352">
        <v>1</v>
      </c>
      <c r="K5" s="352">
        <v>1</v>
      </c>
      <c r="L5" s="352">
        <v>5</v>
      </c>
      <c r="M5" s="352">
        <v>6</v>
      </c>
      <c r="N5" s="352">
        <v>0</v>
      </c>
      <c r="O5" s="352">
        <v>108</v>
      </c>
      <c r="P5" s="352">
        <v>134</v>
      </c>
      <c r="Q5" s="352">
        <v>14</v>
      </c>
      <c r="R5" s="352">
        <v>5</v>
      </c>
      <c r="S5" s="352">
        <v>84</v>
      </c>
      <c r="T5" s="352">
        <v>470</v>
      </c>
      <c r="U5" s="351">
        <v>1211</v>
      </c>
      <c r="V5" s="352">
        <v>76</v>
      </c>
      <c r="W5" s="352">
        <v>146</v>
      </c>
      <c r="X5" s="352">
        <v>1876</v>
      </c>
      <c r="Y5" s="351">
        <v>2098</v>
      </c>
      <c r="Z5" s="352">
        <v>24</v>
      </c>
      <c r="AA5" s="352">
        <v>3</v>
      </c>
      <c r="AB5" s="352">
        <v>23</v>
      </c>
      <c r="AC5" s="352">
        <v>28</v>
      </c>
      <c r="AD5" s="352">
        <v>3</v>
      </c>
      <c r="AE5" s="352">
        <v>6</v>
      </c>
      <c r="AF5" s="352">
        <v>3</v>
      </c>
      <c r="AG5" s="352">
        <v>1</v>
      </c>
      <c r="AH5" s="352">
        <v>3</v>
      </c>
      <c r="AI5" s="352">
        <v>174</v>
      </c>
      <c r="AJ5" s="352">
        <v>6</v>
      </c>
      <c r="AK5" s="352">
        <v>349</v>
      </c>
      <c r="AL5" s="352">
        <v>255</v>
      </c>
      <c r="AM5" s="352">
        <v>25</v>
      </c>
      <c r="AN5" s="352">
        <v>14</v>
      </c>
      <c r="AO5" s="352">
        <v>98</v>
      </c>
      <c r="AP5" s="352">
        <v>59</v>
      </c>
      <c r="AQ5" s="352">
        <v>1354</v>
      </c>
      <c r="AR5" s="352">
        <v>156</v>
      </c>
      <c r="AS5" s="352">
        <v>13</v>
      </c>
      <c r="AT5" s="352">
        <v>63</v>
      </c>
      <c r="AU5" s="352">
        <v>1324</v>
      </c>
      <c r="AV5" s="351">
        <v>3984</v>
      </c>
    </row>
    <row r="6" spans="1:50" ht="20.100000000000001" customHeight="1">
      <c r="A6" s="576"/>
      <c r="B6" s="581" t="s">
        <v>652</v>
      </c>
      <c r="C6" s="582"/>
      <c r="D6" s="250">
        <v>2128</v>
      </c>
      <c r="E6" s="251">
        <v>54</v>
      </c>
      <c r="F6" s="252">
        <v>67</v>
      </c>
      <c r="G6" s="252">
        <v>6</v>
      </c>
      <c r="H6" s="252">
        <v>0</v>
      </c>
      <c r="I6" s="252">
        <v>7</v>
      </c>
      <c r="J6" s="252">
        <v>0</v>
      </c>
      <c r="K6" s="252">
        <v>0</v>
      </c>
      <c r="L6" s="252">
        <v>4</v>
      </c>
      <c r="M6" s="252">
        <v>0</v>
      </c>
      <c r="N6" s="252">
        <v>0</v>
      </c>
      <c r="O6" s="252">
        <v>84</v>
      </c>
      <c r="P6" s="252">
        <v>99</v>
      </c>
      <c r="Q6" s="252">
        <v>8</v>
      </c>
      <c r="R6" s="252">
        <v>5</v>
      </c>
      <c r="S6" s="252">
        <v>40</v>
      </c>
      <c r="T6" s="252">
        <v>85</v>
      </c>
      <c r="U6" s="254">
        <v>459</v>
      </c>
      <c r="V6" s="252">
        <v>38</v>
      </c>
      <c r="W6" s="252">
        <v>31</v>
      </c>
      <c r="X6" s="252">
        <v>92</v>
      </c>
      <c r="Y6" s="254">
        <v>161</v>
      </c>
      <c r="Z6" s="252">
        <v>12</v>
      </c>
      <c r="AA6" s="252">
        <v>10</v>
      </c>
      <c r="AB6" s="252">
        <v>13</v>
      </c>
      <c r="AC6" s="252">
        <v>41</v>
      </c>
      <c r="AD6" s="252">
        <v>0</v>
      </c>
      <c r="AE6" s="252">
        <v>2</v>
      </c>
      <c r="AF6" s="252">
        <v>0</v>
      </c>
      <c r="AG6" s="252">
        <v>2</v>
      </c>
      <c r="AH6" s="252">
        <v>1</v>
      </c>
      <c r="AI6" s="252">
        <v>77</v>
      </c>
      <c r="AJ6" s="252">
        <v>0</v>
      </c>
      <c r="AK6" s="252">
        <v>91</v>
      </c>
      <c r="AL6" s="252">
        <v>31</v>
      </c>
      <c r="AM6" s="252">
        <v>1</v>
      </c>
      <c r="AN6" s="252">
        <v>15</v>
      </c>
      <c r="AO6" s="252">
        <v>31</v>
      </c>
      <c r="AP6" s="252">
        <v>17</v>
      </c>
      <c r="AQ6" s="252">
        <v>841</v>
      </c>
      <c r="AR6" s="252">
        <v>67</v>
      </c>
      <c r="AS6" s="252">
        <v>8</v>
      </c>
      <c r="AT6" s="252">
        <v>18</v>
      </c>
      <c r="AU6" s="252">
        <v>230</v>
      </c>
      <c r="AV6" s="254">
        <v>1508</v>
      </c>
    </row>
    <row r="7" spans="1:50" ht="20.100000000000001" customHeight="1">
      <c r="A7" s="576"/>
      <c r="B7" s="583" t="s">
        <v>651</v>
      </c>
      <c r="C7" s="584"/>
      <c r="D7" s="350">
        <v>1143</v>
      </c>
      <c r="E7" s="349">
        <v>12</v>
      </c>
      <c r="F7" s="348">
        <v>8</v>
      </c>
      <c r="G7" s="348">
        <v>4</v>
      </c>
      <c r="H7" s="348">
        <v>2</v>
      </c>
      <c r="I7" s="348">
        <v>1</v>
      </c>
      <c r="J7" s="348">
        <v>0</v>
      </c>
      <c r="K7" s="348">
        <v>0</v>
      </c>
      <c r="L7" s="348">
        <v>1</v>
      </c>
      <c r="M7" s="348">
        <v>0</v>
      </c>
      <c r="N7" s="348">
        <v>0</v>
      </c>
      <c r="O7" s="348">
        <v>4</v>
      </c>
      <c r="P7" s="348">
        <v>9</v>
      </c>
      <c r="Q7" s="348">
        <v>2</v>
      </c>
      <c r="R7" s="348">
        <v>0</v>
      </c>
      <c r="S7" s="348">
        <v>18</v>
      </c>
      <c r="T7" s="348">
        <v>13</v>
      </c>
      <c r="U7" s="347">
        <v>74</v>
      </c>
      <c r="V7" s="348">
        <v>7</v>
      </c>
      <c r="W7" s="348">
        <v>27</v>
      </c>
      <c r="X7" s="348">
        <v>56</v>
      </c>
      <c r="Y7" s="347">
        <v>90</v>
      </c>
      <c r="Z7" s="348">
        <v>3</v>
      </c>
      <c r="AA7" s="348">
        <v>3</v>
      </c>
      <c r="AB7" s="348">
        <v>7</v>
      </c>
      <c r="AC7" s="348">
        <v>4</v>
      </c>
      <c r="AD7" s="348">
        <v>0</v>
      </c>
      <c r="AE7" s="348">
        <v>0</v>
      </c>
      <c r="AF7" s="348">
        <v>0</v>
      </c>
      <c r="AG7" s="348">
        <v>1</v>
      </c>
      <c r="AH7" s="348">
        <v>0</v>
      </c>
      <c r="AI7" s="348">
        <v>67</v>
      </c>
      <c r="AJ7" s="348">
        <v>0</v>
      </c>
      <c r="AK7" s="348">
        <v>10</v>
      </c>
      <c r="AL7" s="348">
        <v>8</v>
      </c>
      <c r="AM7" s="348">
        <v>1</v>
      </c>
      <c r="AN7" s="348">
        <v>0</v>
      </c>
      <c r="AO7" s="348">
        <v>11</v>
      </c>
      <c r="AP7" s="348">
        <v>7</v>
      </c>
      <c r="AQ7" s="348">
        <v>674</v>
      </c>
      <c r="AR7" s="348">
        <v>44</v>
      </c>
      <c r="AS7" s="348">
        <v>7</v>
      </c>
      <c r="AT7" s="348">
        <v>9</v>
      </c>
      <c r="AU7" s="348">
        <v>123</v>
      </c>
      <c r="AV7" s="347">
        <v>979</v>
      </c>
    </row>
    <row r="8" spans="1:50" ht="20.100000000000001" customHeight="1">
      <c r="A8" s="580"/>
      <c r="B8" s="312"/>
      <c r="C8" s="311" t="s">
        <v>650</v>
      </c>
      <c r="D8" s="346">
        <v>167</v>
      </c>
      <c r="E8" s="344">
        <v>2</v>
      </c>
      <c r="F8" s="343">
        <v>1</v>
      </c>
      <c r="G8" s="343">
        <v>0</v>
      </c>
      <c r="H8" s="343">
        <v>0</v>
      </c>
      <c r="I8" s="343">
        <v>0</v>
      </c>
      <c r="J8" s="343">
        <v>0</v>
      </c>
      <c r="K8" s="343">
        <v>0</v>
      </c>
      <c r="L8" s="343">
        <v>0</v>
      </c>
      <c r="M8" s="343">
        <v>0</v>
      </c>
      <c r="N8" s="343">
        <v>0</v>
      </c>
      <c r="O8" s="343">
        <v>0</v>
      </c>
      <c r="P8" s="343">
        <v>0</v>
      </c>
      <c r="Q8" s="343">
        <v>0</v>
      </c>
      <c r="R8" s="343">
        <v>0</v>
      </c>
      <c r="S8" s="343">
        <v>2</v>
      </c>
      <c r="T8" s="343">
        <v>1</v>
      </c>
      <c r="U8" s="341">
        <v>6</v>
      </c>
      <c r="V8" s="343">
        <v>0</v>
      </c>
      <c r="W8" s="343">
        <v>26</v>
      </c>
      <c r="X8" s="343">
        <v>22</v>
      </c>
      <c r="Y8" s="341">
        <v>48</v>
      </c>
      <c r="Z8" s="343">
        <v>0</v>
      </c>
      <c r="AA8" s="343">
        <v>0</v>
      </c>
      <c r="AB8" s="343">
        <v>1</v>
      </c>
      <c r="AC8" s="343">
        <v>0</v>
      </c>
      <c r="AD8" s="343">
        <v>0</v>
      </c>
      <c r="AE8" s="343">
        <v>0</v>
      </c>
      <c r="AF8" s="343">
        <v>0</v>
      </c>
      <c r="AG8" s="343">
        <v>0</v>
      </c>
      <c r="AH8" s="343">
        <v>0</v>
      </c>
      <c r="AI8" s="343">
        <v>2</v>
      </c>
      <c r="AJ8" s="343">
        <v>0</v>
      </c>
      <c r="AK8" s="343">
        <v>1</v>
      </c>
      <c r="AL8" s="343">
        <v>4</v>
      </c>
      <c r="AM8" s="343">
        <v>0</v>
      </c>
      <c r="AN8" s="343">
        <v>0</v>
      </c>
      <c r="AO8" s="343">
        <v>3</v>
      </c>
      <c r="AP8" s="343">
        <v>0</v>
      </c>
      <c r="AQ8" s="343">
        <v>86</v>
      </c>
      <c r="AR8" s="343">
        <v>4</v>
      </c>
      <c r="AS8" s="343">
        <v>0</v>
      </c>
      <c r="AT8" s="343">
        <v>0</v>
      </c>
      <c r="AU8" s="343">
        <v>12</v>
      </c>
      <c r="AV8" s="341">
        <v>113</v>
      </c>
    </row>
    <row r="9" spans="1:50" ht="20.100000000000001" customHeight="1">
      <c r="A9" s="564" t="s">
        <v>709</v>
      </c>
      <c r="B9" s="585" t="s">
        <v>653</v>
      </c>
      <c r="C9" s="586"/>
      <c r="D9" s="244">
        <v>620</v>
      </c>
      <c r="E9" s="283">
        <v>26</v>
      </c>
      <c r="F9" s="286">
        <v>9</v>
      </c>
      <c r="G9" s="246">
        <v>2</v>
      </c>
      <c r="H9" s="246">
        <v>0</v>
      </c>
      <c r="I9" s="246">
        <v>1</v>
      </c>
      <c r="J9" s="246">
        <v>0</v>
      </c>
      <c r="K9" s="246">
        <v>0</v>
      </c>
      <c r="L9" s="246">
        <v>0</v>
      </c>
      <c r="M9" s="246">
        <v>2</v>
      </c>
      <c r="N9" s="246">
        <v>0</v>
      </c>
      <c r="O9" s="246">
        <v>7</v>
      </c>
      <c r="P9" s="246">
        <v>12</v>
      </c>
      <c r="Q9" s="246">
        <v>4</v>
      </c>
      <c r="R9" s="246">
        <v>5</v>
      </c>
      <c r="S9" s="246">
        <v>7</v>
      </c>
      <c r="T9" s="246">
        <v>47</v>
      </c>
      <c r="U9" s="337">
        <v>122</v>
      </c>
      <c r="V9" s="283">
        <v>9</v>
      </c>
      <c r="W9" s="246">
        <v>20</v>
      </c>
      <c r="X9" s="246">
        <v>128</v>
      </c>
      <c r="Y9" s="247">
        <v>157</v>
      </c>
      <c r="Z9" s="286">
        <v>2</v>
      </c>
      <c r="AA9" s="246">
        <v>1</v>
      </c>
      <c r="AB9" s="246">
        <v>0</v>
      </c>
      <c r="AC9" s="246">
        <v>5</v>
      </c>
      <c r="AD9" s="246">
        <v>0</v>
      </c>
      <c r="AE9" s="246">
        <v>2</v>
      </c>
      <c r="AF9" s="246">
        <v>1</v>
      </c>
      <c r="AG9" s="246">
        <v>0</v>
      </c>
      <c r="AH9" s="246">
        <v>1</v>
      </c>
      <c r="AI9" s="246">
        <v>5</v>
      </c>
      <c r="AJ9" s="246">
        <v>0</v>
      </c>
      <c r="AK9" s="246">
        <v>35</v>
      </c>
      <c r="AL9" s="246">
        <v>45</v>
      </c>
      <c r="AM9" s="246">
        <v>1</v>
      </c>
      <c r="AN9" s="246">
        <v>4</v>
      </c>
      <c r="AO9" s="246">
        <v>2</v>
      </c>
      <c r="AP9" s="246">
        <v>8</v>
      </c>
      <c r="AQ9" s="246">
        <v>134</v>
      </c>
      <c r="AR9" s="246">
        <v>12</v>
      </c>
      <c r="AS9" s="246">
        <v>1</v>
      </c>
      <c r="AT9" s="246">
        <v>4</v>
      </c>
      <c r="AU9" s="246">
        <v>78</v>
      </c>
      <c r="AV9" s="247">
        <v>341</v>
      </c>
    </row>
    <row r="10" spans="1:50" ht="20.100000000000001" customHeight="1">
      <c r="A10" s="576"/>
      <c r="B10" s="581" t="s">
        <v>652</v>
      </c>
      <c r="C10" s="582"/>
      <c r="D10" s="250">
        <v>185</v>
      </c>
      <c r="E10" s="251">
        <v>15</v>
      </c>
      <c r="F10" s="252">
        <v>1</v>
      </c>
      <c r="G10" s="253">
        <v>0</v>
      </c>
      <c r="H10" s="253">
        <v>0</v>
      </c>
      <c r="I10" s="253">
        <v>0</v>
      </c>
      <c r="J10" s="253">
        <v>0</v>
      </c>
      <c r="K10" s="253">
        <v>0</v>
      </c>
      <c r="L10" s="253">
        <v>0</v>
      </c>
      <c r="M10" s="253">
        <v>0</v>
      </c>
      <c r="N10" s="253">
        <v>0</v>
      </c>
      <c r="O10" s="253">
        <v>9</v>
      </c>
      <c r="P10" s="253">
        <v>10</v>
      </c>
      <c r="Q10" s="253">
        <v>3</v>
      </c>
      <c r="R10" s="253">
        <v>5</v>
      </c>
      <c r="S10" s="253">
        <v>3</v>
      </c>
      <c r="T10" s="253">
        <v>12</v>
      </c>
      <c r="U10" s="339">
        <v>58</v>
      </c>
      <c r="V10" s="251">
        <v>1</v>
      </c>
      <c r="W10" s="253">
        <v>4</v>
      </c>
      <c r="X10" s="253">
        <v>9</v>
      </c>
      <c r="Y10" s="254">
        <v>14</v>
      </c>
      <c r="Z10" s="252">
        <v>0</v>
      </c>
      <c r="AA10" s="253">
        <v>0</v>
      </c>
      <c r="AB10" s="253">
        <v>0</v>
      </c>
      <c r="AC10" s="253">
        <v>2</v>
      </c>
      <c r="AD10" s="253">
        <v>0</v>
      </c>
      <c r="AE10" s="253">
        <v>2</v>
      </c>
      <c r="AF10" s="253">
        <v>0</v>
      </c>
      <c r="AG10" s="253">
        <v>0</v>
      </c>
      <c r="AH10" s="253">
        <v>1</v>
      </c>
      <c r="AI10" s="253">
        <v>1</v>
      </c>
      <c r="AJ10" s="253">
        <v>0</v>
      </c>
      <c r="AK10" s="253">
        <v>4</v>
      </c>
      <c r="AL10" s="253">
        <v>4</v>
      </c>
      <c r="AM10" s="253">
        <v>0</v>
      </c>
      <c r="AN10" s="253">
        <v>7</v>
      </c>
      <c r="AO10" s="253">
        <v>0</v>
      </c>
      <c r="AP10" s="253">
        <v>1</v>
      </c>
      <c r="AQ10" s="253">
        <v>68</v>
      </c>
      <c r="AR10" s="253">
        <v>6</v>
      </c>
      <c r="AS10" s="253">
        <v>1</v>
      </c>
      <c r="AT10" s="253">
        <v>0</v>
      </c>
      <c r="AU10" s="253">
        <v>16</v>
      </c>
      <c r="AV10" s="254">
        <v>113</v>
      </c>
    </row>
    <row r="11" spans="1:50" ht="20.100000000000001" customHeight="1">
      <c r="A11" s="576"/>
      <c r="B11" s="583" t="s">
        <v>651</v>
      </c>
      <c r="C11" s="584"/>
      <c r="D11" s="350">
        <v>101</v>
      </c>
      <c r="E11" s="349">
        <v>2</v>
      </c>
      <c r="F11" s="348">
        <v>0</v>
      </c>
      <c r="G11" s="348">
        <v>0</v>
      </c>
      <c r="H11" s="348">
        <v>0</v>
      </c>
      <c r="I11" s="348">
        <v>0</v>
      </c>
      <c r="J11" s="348">
        <v>0</v>
      </c>
      <c r="K11" s="348">
        <v>0</v>
      </c>
      <c r="L11" s="348">
        <v>0</v>
      </c>
      <c r="M11" s="348">
        <v>0</v>
      </c>
      <c r="N11" s="348">
        <v>0</v>
      </c>
      <c r="O11" s="348">
        <v>1</v>
      </c>
      <c r="P11" s="348">
        <v>0</v>
      </c>
      <c r="Q11" s="348">
        <v>1</v>
      </c>
      <c r="R11" s="348">
        <v>0</v>
      </c>
      <c r="S11" s="348">
        <v>2</v>
      </c>
      <c r="T11" s="348">
        <v>2</v>
      </c>
      <c r="U11" s="347">
        <v>8</v>
      </c>
      <c r="V11" s="348">
        <v>0</v>
      </c>
      <c r="W11" s="348">
        <v>2</v>
      </c>
      <c r="X11" s="348">
        <v>5</v>
      </c>
      <c r="Y11" s="347">
        <v>7</v>
      </c>
      <c r="Z11" s="348">
        <v>0</v>
      </c>
      <c r="AA11" s="348">
        <v>0</v>
      </c>
      <c r="AB11" s="348">
        <v>0</v>
      </c>
      <c r="AC11" s="348">
        <v>0</v>
      </c>
      <c r="AD11" s="348">
        <v>0</v>
      </c>
      <c r="AE11" s="348">
        <v>0</v>
      </c>
      <c r="AF11" s="348">
        <v>0</v>
      </c>
      <c r="AG11" s="348">
        <v>0</v>
      </c>
      <c r="AH11" s="348">
        <v>0</v>
      </c>
      <c r="AI11" s="348">
        <v>1</v>
      </c>
      <c r="AJ11" s="348">
        <v>0</v>
      </c>
      <c r="AK11" s="348">
        <v>2</v>
      </c>
      <c r="AL11" s="348">
        <v>3</v>
      </c>
      <c r="AM11" s="348">
        <v>0</v>
      </c>
      <c r="AN11" s="348">
        <v>0</v>
      </c>
      <c r="AO11" s="348">
        <v>0</v>
      </c>
      <c r="AP11" s="348">
        <v>1</v>
      </c>
      <c r="AQ11" s="348">
        <v>63</v>
      </c>
      <c r="AR11" s="348">
        <v>5</v>
      </c>
      <c r="AS11" s="348">
        <v>1</v>
      </c>
      <c r="AT11" s="348">
        <v>0</v>
      </c>
      <c r="AU11" s="348">
        <v>10</v>
      </c>
      <c r="AV11" s="347">
        <v>86</v>
      </c>
      <c r="AX11" s="612" t="s">
        <v>824</v>
      </c>
    </row>
    <row r="12" spans="1:50" ht="20.100000000000001" customHeight="1">
      <c r="A12" s="580"/>
      <c r="B12" s="312"/>
      <c r="C12" s="311" t="s">
        <v>650</v>
      </c>
      <c r="D12" s="346">
        <v>12</v>
      </c>
      <c r="E12" s="344">
        <v>0</v>
      </c>
      <c r="F12" s="343">
        <v>0</v>
      </c>
      <c r="G12" s="342">
        <v>0</v>
      </c>
      <c r="H12" s="342">
        <v>0</v>
      </c>
      <c r="I12" s="342">
        <v>0</v>
      </c>
      <c r="J12" s="342">
        <v>0</v>
      </c>
      <c r="K12" s="342">
        <v>0</v>
      </c>
      <c r="L12" s="342">
        <v>0</v>
      </c>
      <c r="M12" s="342">
        <v>0</v>
      </c>
      <c r="N12" s="342">
        <v>0</v>
      </c>
      <c r="O12" s="342">
        <v>0</v>
      </c>
      <c r="P12" s="342">
        <v>0</v>
      </c>
      <c r="Q12" s="342">
        <v>0</v>
      </c>
      <c r="R12" s="342">
        <v>0</v>
      </c>
      <c r="S12" s="342">
        <v>0</v>
      </c>
      <c r="T12" s="342">
        <v>0</v>
      </c>
      <c r="U12" s="345">
        <v>0</v>
      </c>
      <c r="V12" s="344">
        <v>0</v>
      </c>
      <c r="W12" s="342">
        <v>2</v>
      </c>
      <c r="X12" s="342">
        <v>1</v>
      </c>
      <c r="Y12" s="341">
        <v>3</v>
      </c>
      <c r="Z12" s="343">
        <v>0</v>
      </c>
      <c r="AA12" s="342">
        <v>0</v>
      </c>
      <c r="AB12" s="342">
        <v>0</v>
      </c>
      <c r="AC12" s="342">
        <v>0</v>
      </c>
      <c r="AD12" s="342">
        <v>0</v>
      </c>
      <c r="AE12" s="342">
        <v>0</v>
      </c>
      <c r="AF12" s="342">
        <v>0</v>
      </c>
      <c r="AG12" s="342">
        <v>0</v>
      </c>
      <c r="AH12" s="342">
        <v>0</v>
      </c>
      <c r="AI12" s="342">
        <v>0</v>
      </c>
      <c r="AJ12" s="342">
        <v>0</v>
      </c>
      <c r="AK12" s="342">
        <v>0</v>
      </c>
      <c r="AL12" s="342">
        <v>3</v>
      </c>
      <c r="AM12" s="342">
        <v>0</v>
      </c>
      <c r="AN12" s="342">
        <v>0</v>
      </c>
      <c r="AO12" s="342">
        <v>0</v>
      </c>
      <c r="AP12" s="342">
        <v>0</v>
      </c>
      <c r="AQ12" s="342">
        <v>3</v>
      </c>
      <c r="AR12" s="342">
        <v>1</v>
      </c>
      <c r="AS12" s="342">
        <v>0</v>
      </c>
      <c r="AT12" s="342">
        <v>0</v>
      </c>
      <c r="AU12" s="342">
        <v>2</v>
      </c>
      <c r="AV12" s="341">
        <v>9</v>
      </c>
    </row>
    <row r="13" spans="1:50" ht="20.100000000000001" customHeight="1">
      <c r="A13" s="564" t="s">
        <v>708</v>
      </c>
      <c r="B13" s="585" t="s">
        <v>653</v>
      </c>
      <c r="C13" s="586"/>
      <c r="D13" s="244">
        <v>218</v>
      </c>
      <c r="E13" s="283">
        <v>9</v>
      </c>
      <c r="F13" s="286">
        <v>0</v>
      </c>
      <c r="G13" s="246">
        <v>0</v>
      </c>
      <c r="H13" s="246">
        <v>0</v>
      </c>
      <c r="I13" s="246">
        <v>0</v>
      </c>
      <c r="J13" s="246">
        <v>0</v>
      </c>
      <c r="K13" s="246">
        <v>0</v>
      </c>
      <c r="L13" s="246">
        <v>0</v>
      </c>
      <c r="M13" s="246">
        <v>0</v>
      </c>
      <c r="N13" s="246">
        <v>0</v>
      </c>
      <c r="O13" s="246">
        <v>2</v>
      </c>
      <c r="P13" s="246">
        <v>4</v>
      </c>
      <c r="Q13" s="246">
        <v>1</v>
      </c>
      <c r="R13" s="246">
        <v>0</v>
      </c>
      <c r="S13" s="246">
        <v>4</v>
      </c>
      <c r="T13" s="246">
        <v>12</v>
      </c>
      <c r="U13" s="337">
        <v>32</v>
      </c>
      <c r="V13" s="283">
        <v>10</v>
      </c>
      <c r="W13" s="246">
        <v>2</v>
      </c>
      <c r="X13" s="246">
        <v>35</v>
      </c>
      <c r="Y13" s="247">
        <v>47</v>
      </c>
      <c r="Z13" s="286">
        <v>1</v>
      </c>
      <c r="AA13" s="246">
        <v>0</v>
      </c>
      <c r="AB13" s="246">
        <v>2</v>
      </c>
      <c r="AC13" s="246">
        <v>0</v>
      </c>
      <c r="AD13" s="246">
        <v>0</v>
      </c>
      <c r="AE13" s="246">
        <v>0</v>
      </c>
      <c r="AF13" s="246">
        <v>0</v>
      </c>
      <c r="AG13" s="246">
        <v>0</v>
      </c>
      <c r="AH13" s="246">
        <v>0</v>
      </c>
      <c r="AI13" s="246">
        <v>2</v>
      </c>
      <c r="AJ13" s="246">
        <v>1</v>
      </c>
      <c r="AK13" s="246">
        <v>4</v>
      </c>
      <c r="AL13" s="246">
        <v>14</v>
      </c>
      <c r="AM13" s="246">
        <v>0</v>
      </c>
      <c r="AN13" s="246">
        <v>0</v>
      </c>
      <c r="AO13" s="246">
        <v>1</v>
      </c>
      <c r="AP13" s="246">
        <v>4</v>
      </c>
      <c r="AQ13" s="246">
        <v>40</v>
      </c>
      <c r="AR13" s="246">
        <v>3</v>
      </c>
      <c r="AS13" s="246">
        <v>0</v>
      </c>
      <c r="AT13" s="246">
        <v>3</v>
      </c>
      <c r="AU13" s="246">
        <v>64</v>
      </c>
      <c r="AV13" s="247">
        <v>139</v>
      </c>
    </row>
    <row r="14" spans="1:50" ht="20.100000000000001" customHeight="1">
      <c r="A14" s="576"/>
      <c r="B14" s="581" t="s">
        <v>652</v>
      </c>
      <c r="C14" s="582"/>
      <c r="D14" s="250">
        <v>61</v>
      </c>
      <c r="E14" s="251">
        <v>0</v>
      </c>
      <c r="F14" s="252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253">
        <v>0</v>
      </c>
      <c r="M14" s="253">
        <v>0</v>
      </c>
      <c r="N14" s="253">
        <v>0</v>
      </c>
      <c r="O14" s="253">
        <v>8</v>
      </c>
      <c r="P14" s="253">
        <v>3</v>
      </c>
      <c r="Q14" s="253">
        <v>0</v>
      </c>
      <c r="R14" s="253">
        <v>0</v>
      </c>
      <c r="S14" s="253">
        <v>1</v>
      </c>
      <c r="T14" s="253">
        <v>12</v>
      </c>
      <c r="U14" s="339">
        <v>24</v>
      </c>
      <c r="V14" s="251">
        <v>3</v>
      </c>
      <c r="W14" s="253">
        <v>1</v>
      </c>
      <c r="X14" s="253">
        <v>2</v>
      </c>
      <c r="Y14" s="254">
        <v>6</v>
      </c>
      <c r="Z14" s="252">
        <v>0</v>
      </c>
      <c r="AA14" s="253">
        <v>0</v>
      </c>
      <c r="AB14" s="253">
        <v>1</v>
      </c>
      <c r="AC14" s="253">
        <v>0</v>
      </c>
      <c r="AD14" s="253">
        <v>0</v>
      </c>
      <c r="AE14" s="253">
        <v>0</v>
      </c>
      <c r="AF14" s="253">
        <v>0</v>
      </c>
      <c r="AG14" s="253">
        <v>0</v>
      </c>
      <c r="AH14" s="253">
        <v>0</v>
      </c>
      <c r="AI14" s="253">
        <v>1</v>
      </c>
      <c r="AJ14" s="253">
        <v>0</v>
      </c>
      <c r="AK14" s="253">
        <v>1</v>
      </c>
      <c r="AL14" s="253">
        <v>1</v>
      </c>
      <c r="AM14" s="253">
        <v>0</v>
      </c>
      <c r="AN14" s="253">
        <v>4</v>
      </c>
      <c r="AO14" s="253">
        <v>0</v>
      </c>
      <c r="AP14" s="253">
        <v>0</v>
      </c>
      <c r="AQ14" s="253">
        <v>16</v>
      </c>
      <c r="AR14" s="253">
        <v>0</v>
      </c>
      <c r="AS14" s="253">
        <v>0</v>
      </c>
      <c r="AT14" s="253">
        <v>1</v>
      </c>
      <c r="AU14" s="253">
        <v>6</v>
      </c>
      <c r="AV14" s="254">
        <v>31</v>
      </c>
    </row>
    <row r="15" spans="1:50" ht="20.100000000000001" customHeight="1">
      <c r="A15" s="576"/>
      <c r="B15" s="583" t="s">
        <v>651</v>
      </c>
      <c r="C15" s="584"/>
      <c r="D15" s="250">
        <v>33</v>
      </c>
      <c r="E15" s="251">
        <v>0</v>
      </c>
      <c r="F15" s="252">
        <v>0</v>
      </c>
      <c r="G15" s="252">
        <v>0</v>
      </c>
      <c r="H15" s="252">
        <v>0</v>
      </c>
      <c r="I15" s="252">
        <v>0</v>
      </c>
      <c r="J15" s="252">
        <v>0</v>
      </c>
      <c r="K15" s="252">
        <v>0</v>
      </c>
      <c r="L15" s="252">
        <v>0</v>
      </c>
      <c r="M15" s="252">
        <v>0</v>
      </c>
      <c r="N15" s="252">
        <v>0</v>
      </c>
      <c r="O15" s="252">
        <v>1</v>
      </c>
      <c r="P15" s="252">
        <v>0</v>
      </c>
      <c r="Q15" s="252">
        <v>0</v>
      </c>
      <c r="R15" s="252">
        <v>0</v>
      </c>
      <c r="S15" s="252">
        <v>1</v>
      </c>
      <c r="T15" s="252">
        <v>1</v>
      </c>
      <c r="U15" s="254">
        <v>3</v>
      </c>
      <c r="V15" s="252">
        <v>0</v>
      </c>
      <c r="W15" s="252">
        <v>2</v>
      </c>
      <c r="X15" s="252">
        <v>2</v>
      </c>
      <c r="Y15" s="254">
        <v>4</v>
      </c>
      <c r="Z15" s="252">
        <v>0</v>
      </c>
      <c r="AA15" s="252">
        <v>0</v>
      </c>
      <c r="AB15" s="252">
        <v>1</v>
      </c>
      <c r="AC15" s="252">
        <v>0</v>
      </c>
      <c r="AD15" s="252">
        <v>0</v>
      </c>
      <c r="AE15" s="252">
        <v>0</v>
      </c>
      <c r="AF15" s="252">
        <v>0</v>
      </c>
      <c r="AG15" s="252">
        <v>0</v>
      </c>
      <c r="AH15" s="252">
        <v>0</v>
      </c>
      <c r="AI15" s="252">
        <v>1</v>
      </c>
      <c r="AJ15" s="252">
        <v>0</v>
      </c>
      <c r="AK15" s="252">
        <v>1</v>
      </c>
      <c r="AL15" s="252">
        <v>1</v>
      </c>
      <c r="AM15" s="252">
        <v>0</v>
      </c>
      <c r="AN15" s="252">
        <v>0</v>
      </c>
      <c r="AO15" s="252">
        <v>0</v>
      </c>
      <c r="AP15" s="252">
        <v>0</v>
      </c>
      <c r="AQ15" s="252">
        <v>16</v>
      </c>
      <c r="AR15" s="252">
        <v>0</v>
      </c>
      <c r="AS15" s="252">
        <v>0</v>
      </c>
      <c r="AT15" s="252">
        <v>0</v>
      </c>
      <c r="AU15" s="252">
        <v>6</v>
      </c>
      <c r="AV15" s="254">
        <v>26</v>
      </c>
    </row>
    <row r="16" spans="1:50" ht="20.100000000000001" customHeight="1">
      <c r="A16" s="580"/>
      <c r="B16" s="312"/>
      <c r="C16" s="340" t="s">
        <v>650</v>
      </c>
      <c r="D16" s="257">
        <v>10</v>
      </c>
      <c r="E16" s="258">
        <v>0</v>
      </c>
      <c r="F16" s="259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  <c r="O16" s="260">
        <v>0</v>
      </c>
      <c r="P16" s="260">
        <v>0</v>
      </c>
      <c r="Q16" s="260">
        <v>0</v>
      </c>
      <c r="R16" s="260">
        <v>0</v>
      </c>
      <c r="S16" s="260">
        <v>1</v>
      </c>
      <c r="T16" s="260">
        <v>0</v>
      </c>
      <c r="U16" s="335">
        <v>1</v>
      </c>
      <c r="V16" s="258">
        <v>0</v>
      </c>
      <c r="W16" s="260">
        <v>2</v>
      </c>
      <c r="X16" s="260">
        <v>1</v>
      </c>
      <c r="Y16" s="261">
        <v>3</v>
      </c>
      <c r="Z16" s="259">
        <v>0</v>
      </c>
      <c r="AA16" s="260">
        <v>0</v>
      </c>
      <c r="AB16" s="260">
        <v>0</v>
      </c>
      <c r="AC16" s="260">
        <v>0</v>
      </c>
      <c r="AD16" s="260">
        <v>0</v>
      </c>
      <c r="AE16" s="260">
        <v>0</v>
      </c>
      <c r="AF16" s="260">
        <v>0</v>
      </c>
      <c r="AG16" s="260">
        <v>0</v>
      </c>
      <c r="AH16" s="260">
        <v>0</v>
      </c>
      <c r="AI16" s="260">
        <v>0</v>
      </c>
      <c r="AJ16" s="260">
        <v>0</v>
      </c>
      <c r="AK16" s="260">
        <v>1</v>
      </c>
      <c r="AL16" s="260">
        <v>1</v>
      </c>
      <c r="AM16" s="260">
        <v>0</v>
      </c>
      <c r="AN16" s="260">
        <v>0</v>
      </c>
      <c r="AO16" s="260">
        <v>0</v>
      </c>
      <c r="AP16" s="260">
        <v>0</v>
      </c>
      <c r="AQ16" s="260">
        <v>4</v>
      </c>
      <c r="AR16" s="260">
        <v>0</v>
      </c>
      <c r="AS16" s="260">
        <v>0</v>
      </c>
      <c r="AT16" s="260">
        <v>0</v>
      </c>
      <c r="AU16" s="260">
        <v>0</v>
      </c>
      <c r="AV16" s="261">
        <v>6</v>
      </c>
    </row>
    <row r="17" spans="1:48" ht="20.100000000000001" customHeight="1">
      <c r="A17" s="564" t="s">
        <v>486</v>
      </c>
      <c r="B17" s="588" t="s">
        <v>653</v>
      </c>
      <c r="C17" s="589"/>
      <c r="D17" s="244">
        <v>665</v>
      </c>
      <c r="E17" s="283">
        <v>22</v>
      </c>
      <c r="F17" s="286">
        <v>6</v>
      </c>
      <c r="G17" s="246">
        <v>3</v>
      </c>
      <c r="H17" s="246">
        <v>0</v>
      </c>
      <c r="I17" s="246">
        <v>4</v>
      </c>
      <c r="J17" s="246">
        <v>0</v>
      </c>
      <c r="K17" s="246">
        <v>0</v>
      </c>
      <c r="L17" s="246">
        <v>2</v>
      </c>
      <c r="M17" s="246">
        <v>1</v>
      </c>
      <c r="N17" s="246">
        <v>0</v>
      </c>
      <c r="O17" s="246">
        <v>6</v>
      </c>
      <c r="P17" s="246">
        <v>8</v>
      </c>
      <c r="Q17" s="246">
        <v>1</v>
      </c>
      <c r="R17" s="246">
        <v>0</v>
      </c>
      <c r="S17" s="246">
        <v>3</v>
      </c>
      <c r="T17" s="246">
        <v>29</v>
      </c>
      <c r="U17" s="337">
        <v>85</v>
      </c>
      <c r="V17" s="283">
        <v>12</v>
      </c>
      <c r="W17" s="246">
        <v>29</v>
      </c>
      <c r="X17" s="246">
        <v>219</v>
      </c>
      <c r="Y17" s="247">
        <v>260</v>
      </c>
      <c r="Z17" s="286">
        <v>4</v>
      </c>
      <c r="AA17" s="246">
        <v>0</v>
      </c>
      <c r="AB17" s="246">
        <v>5</v>
      </c>
      <c r="AC17" s="246">
        <v>1</v>
      </c>
      <c r="AD17" s="246">
        <v>0</v>
      </c>
      <c r="AE17" s="246">
        <v>0</v>
      </c>
      <c r="AF17" s="246">
        <v>0</v>
      </c>
      <c r="AG17" s="246">
        <v>0</v>
      </c>
      <c r="AH17" s="246">
        <v>0</v>
      </c>
      <c r="AI17" s="246">
        <v>19</v>
      </c>
      <c r="AJ17" s="246">
        <v>0</v>
      </c>
      <c r="AK17" s="246">
        <v>31</v>
      </c>
      <c r="AL17" s="246">
        <v>27</v>
      </c>
      <c r="AM17" s="246">
        <v>7</v>
      </c>
      <c r="AN17" s="246">
        <v>3</v>
      </c>
      <c r="AO17" s="246">
        <v>15</v>
      </c>
      <c r="AP17" s="246">
        <v>2</v>
      </c>
      <c r="AQ17" s="246">
        <v>105</v>
      </c>
      <c r="AR17" s="246">
        <v>14</v>
      </c>
      <c r="AS17" s="246">
        <v>0</v>
      </c>
      <c r="AT17" s="246">
        <v>1</v>
      </c>
      <c r="AU17" s="246">
        <v>86</v>
      </c>
      <c r="AV17" s="247">
        <v>320</v>
      </c>
    </row>
    <row r="18" spans="1:48" ht="20.100000000000001" customHeight="1">
      <c r="A18" s="576"/>
      <c r="B18" s="590" t="s">
        <v>652</v>
      </c>
      <c r="C18" s="591"/>
      <c r="D18" s="250">
        <v>196</v>
      </c>
      <c r="E18" s="251">
        <v>5</v>
      </c>
      <c r="F18" s="252">
        <v>1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6</v>
      </c>
      <c r="P18" s="253">
        <v>1</v>
      </c>
      <c r="Q18" s="253">
        <v>0</v>
      </c>
      <c r="R18" s="253">
        <v>0</v>
      </c>
      <c r="S18" s="253">
        <v>2</v>
      </c>
      <c r="T18" s="253">
        <v>12</v>
      </c>
      <c r="U18" s="339">
        <v>27</v>
      </c>
      <c r="V18" s="251">
        <v>2</v>
      </c>
      <c r="W18" s="253">
        <v>4</v>
      </c>
      <c r="X18" s="253">
        <v>14</v>
      </c>
      <c r="Y18" s="254">
        <v>20</v>
      </c>
      <c r="Z18" s="252">
        <v>1</v>
      </c>
      <c r="AA18" s="253">
        <v>1</v>
      </c>
      <c r="AB18" s="253">
        <v>2</v>
      </c>
      <c r="AC18" s="253">
        <v>5</v>
      </c>
      <c r="AD18" s="253">
        <v>0</v>
      </c>
      <c r="AE18" s="253">
        <v>0</v>
      </c>
      <c r="AF18" s="253">
        <v>0</v>
      </c>
      <c r="AG18" s="253">
        <v>0</v>
      </c>
      <c r="AH18" s="253">
        <v>0</v>
      </c>
      <c r="AI18" s="253">
        <v>8</v>
      </c>
      <c r="AJ18" s="253">
        <v>0</v>
      </c>
      <c r="AK18" s="253">
        <v>5</v>
      </c>
      <c r="AL18" s="253">
        <v>1</v>
      </c>
      <c r="AM18" s="253">
        <v>0</v>
      </c>
      <c r="AN18" s="253">
        <v>0</v>
      </c>
      <c r="AO18" s="253">
        <v>10</v>
      </c>
      <c r="AP18" s="253">
        <v>0</v>
      </c>
      <c r="AQ18" s="253">
        <v>92</v>
      </c>
      <c r="AR18" s="253">
        <v>8</v>
      </c>
      <c r="AS18" s="253">
        <v>0</v>
      </c>
      <c r="AT18" s="253">
        <v>0</v>
      </c>
      <c r="AU18" s="253">
        <v>16</v>
      </c>
      <c r="AV18" s="254">
        <v>149</v>
      </c>
    </row>
    <row r="19" spans="1:48" ht="20.100000000000001" customHeight="1">
      <c r="A19" s="576"/>
      <c r="B19" s="590" t="s">
        <v>651</v>
      </c>
      <c r="C19" s="591"/>
      <c r="D19" s="250">
        <v>101</v>
      </c>
      <c r="E19" s="251">
        <v>1</v>
      </c>
      <c r="F19" s="252">
        <v>1</v>
      </c>
      <c r="G19" s="252">
        <v>0</v>
      </c>
      <c r="H19" s="252">
        <v>0</v>
      </c>
      <c r="I19" s="252">
        <v>0</v>
      </c>
      <c r="J19" s="252">
        <v>0</v>
      </c>
      <c r="K19" s="252">
        <v>0</v>
      </c>
      <c r="L19" s="252">
        <v>0</v>
      </c>
      <c r="M19" s="252">
        <v>0</v>
      </c>
      <c r="N19" s="252">
        <v>0</v>
      </c>
      <c r="O19" s="252">
        <v>0</v>
      </c>
      <c r="P19" s="252">
        <v>0</v>
      </c>
      <c r="Q19" s="252">
        <v>0</v>
      </c>
      <c r="R19" s="252">
        <v>0</v>
      </c>
      <c r="S19" s="252">
        <v>1</v>
      </c>
      <c r="T19" s="252">
        <v>0</v>
      </c>
      <c r="U19" s="254">
        <v>3</v>
      </c>
      <c r="V19" s="252">
        <v>1</v>
      </c>
      <c r="W19" s="252">
        <v>5</v>
      </c>
      <c r="X19" s="252">
        <v>10</v>
      </c>
      <c r="Y19" s="254">
        <v>16</v>
      </c>
      <c r="Z19" s="252">
        <v>0</v>
      </c>
      <c r="AA19" s="252">
        <v>1</v>
      </c>
      <c r="AB19" s="252">
        <v>1</v>
      </c>
      <c r="AC19" s="252">
        <v>2</v>
      </c>
      <c r="AD19" s="252">
        <v>0</v>
      </c>
      <c r="AE19" s="252">
        <v>0</v>
      </c>
      <c r="AF19" s="252">
        <v>0</v>
      </c>
      <c r="AG19" s="252">
        <v>0</v>
      </c>
      <c r="AH19" s="252">
        <v>0</v>
      </c>
      <c r="AI19" s="252">
        <v>8</v>
      </c>
      <c r="AJ19" s="252">
        <v>0</v>
      </c>
      <c r="AK19" s="252">
        <v>1</v>
      </c>
      <c r="AL19" s="252">
        <v>0</v>
      </c>
      <c r="AM19" s="252">
        <v>0</v>
      </c>
      <c r="AN19" s="252">
        <v>0</v>
      </c>
      <c r="AO19" s="252">
        <v>1</v>
      </c>
      <c r="AP19" s="252">
        <v>0</v>
      </c>
      <c r="AQ19" s="252">
        <v>55</v>
      </c>
      <c r="AR19" s="252">
        <v>5</v>
      </c>
      <c r="AS19" s="252">
        <v>0</v>
      </c>
      <c r="AT19" s="252">
        <v>0</v>
      </c>
      <c r="AU19" s="252">
        <v>8</v>
      </c>
      <c r="AV19" s="254">
        <v>82</v>
      </c>
    </row>
    <row r="20" spans="1:48" ht="20.100000000000001" customHeight="1">
      <c r="A20" s="580"/>
      <c r="B20" s="312"/>
      <c r="C20" s="311" t="s">
        <v>650</v>
      </c>
      <c r="D20" s="257">
        <v>25</v>
      </c>
      <c r="E20" s="258">
        <v>0</v>
      </c>
      <c r="F20" s="259">
        <v>0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0">
        <v>0</v>
      </c>
      <c r="P20" s="260">
        <v>0</v>
      </c>
      <c r="Q20" s="260">
        <v>0</v>
      </c>
      <c r="R20" s="260">
        <v>0</v>
      </c>
      <c r="S20" s="260">
        <v>0</v>
      </c>
      <c r="T20" s="260">
        <v>0</v>
      </c>
      <c r="U20" s="335">
        <v>0</v>
      </c>
      <c r="V20" s="258">
        <v>0</v>
      </c>
      <c r="W20" s="260">
        <v>5</v>
      </c>
      <c r="X20" s="260">
        <v>9</v>
      </c>
      <c r="Y20" s="261">
        <v>14</v>
      </c>
      <c r="Z20" s="259">
        <v>0</v>
      </c>
      <c r="AA20" s="260">
        <v>0</v>
      </c>
      <c r="AB20" s="260">
        <v>0</v>
      </c>
      <c r="AC20" s="260">
        <v>0</v>
      </c>
      <c r="AD20" s="260">
        <v>0</v>
      </c>
      <c r="AE20" s="260">
        <v>0</v>
      </c>
      <c r="AF20" s="260">
        <v>0</v>
      </c>
      <c r="AG20" s="260">
        <v>0</v>
      </c>
      <c r="AH20" s="260">
        <v>0</v>
      </c>
      <c r="AI20" s="260">
        <v>0</v>
      </c>
      <c r="AJ20" s="260">
        <v>0</v>
      </c>
      <c r="AK20" s="260">
        <v>0</v>
      </c>
      <c r="AL20" s="260">
        <v>0</v>
      </c>
      <c r="AM20" s="260">
        <v>0</v>
      </c>
      <c r="AN20" s="260">
        <v>0</v>
      </c>
      <c r="AO20" s="260">
        <v>0</v>
      </c>
      <c r="AP20" s="260">
        <v>0</v>
      </c>
      <c r="AQ20" s="260">
        <v>9</v>
      </c>
      <c r="AR20" s="260">
        <v>1</v>
      </c>
      <c r="AS20" s="260">
        <v>0</v>
      </c>
      <c r="AT20" s="260">
        <v>0</v>
      </c>
      <c r="AU20" s="260">
        <v>1</v>
      </c>
      <c r="AV20" s="261">
        <v>11</v>
      </c>
    </row>
    <row r="21" spans="1:48" ht="20.100000000000001" customHeight="1">
      <c r="A21" s="564" t="s">
        <v>485</v>
      </c>
      <c r="B21" s="585" t="s">
        <v>653</v>
      </c>
      <c r="C21" s="586"/>
      <c r="D21" s="244">
        <v>1104</v>
      </c>
      <c r="E21" s="283">
        <v>19</v>
      </c>
      <c r="F21" s="286">
        <v>7</v>
      </c>
      <c r="G21" s="246">
        <v>3</v>
      </c>
      <c r="H21" s="246">
        <v>0</v>
      </c>
      <c r="I21" s="246">
        <v>9</v>
      </c>
      <c r="J21" s="246">
        <v>0</v>
      </c>
      <c r="K21" s="246">
        <v>0</v>
      </c>
      <c r="L21" s="246">
        <v>0</v>
      </c>
      <c r="M21" s="246">
        <v>1</v>
      </c>
      <c r="N21" s="246">
        <v>0</v>
      </c>
      <c r="O21" s="246">
        <v>14</v>
      </c>
      <c r="P21" s="246">
        <v>20</v>
      </c>
      <c r="Q21" s="246">
        <v>2</v>
      </c>
      <c r="R21" s="246">
        <v>0</v>
      </c>
      <c r="S21" s="246">
        <v>12</v>
      </c>
      <c r="T21" s="246">
        <v>38</v>
      </c>
      <c r="U21" s="337">
        <v>125</v>
      </c>
      <c r="V21" s="283">
        <v>13</v>
      </c>
      <c r="W21" s="246">
        <v>21</v>
      </c>
      <c r="X21" s="246">
        <v>419</v>
      </c>
      <c r="Y21" s="247">
        <v>453</v>
      </c>
      <c r="Z21" s="286">
        <v>3</v>
      </c>
      <c r="AA21" s="246">
        <v>1</v>
      </c>
      <c r="AB21" s="246">
        <v>7</v>
      </c>
      <c r="AC21" s="246">
        <v>2</v>
      </c>
      <c r="AD21" s="246">
        <v>0</v>
      </c>
      <c r="AE21" s="246">
        <v>0</v>
      </c>
      <c r="AF21" s="246">
        <v>0</v>
      </c>
      <c r="AG21" s="246">
        <v>0</v>
      </c>
      <c r="AH21" s="246">
        <v>1</v>
      </c>
      <c r="AI21" s="246">
        <v>18</v>
      </c>
      <c r="AJ21" s="246">
        <v>4</v>
      </c>
      <c r="AK21" s="246">
        <v>40</v>
      </c>
      <c r="AL21" s="246">
        <v>48</v>
      </c>
      <c r="AM21" s="246">
        <v>0</v>
      </c>
      <c r="AN21" s="246">
        <v>0</v>
      </c>
      <c r="AO21" s="246">
        <v>17</v>
      </c>
      <c r="AP21" s="246">
        <v>12</v>
      </c>
      <c r="AQ21" s="246">
        <v>237</v>
      </c>
      <c r="AR21" s="246">
        <v>21</v>
      </c>
      <c r="AS21" s="246">
        <v>3</v>
      </c>
      <c r="AT21" s="246">
        <v>2</v>
      </c>
      <c r="AU21" s="246">
        <v>110</v>
      </c>
      <c r="AV21" s="247">
        <v>526</v>
      </c>
    </row>
    <row r="22" spans="1:48" ht="20.100000000000001" customHeight="1">
      <c r="A22" s="576"/>
      <c r="B22" s="581" t="s">
        <v>652</v>
      </c>
      <c r="C22" s="582"/>
      <c r="D22" s="250">
        <v>226</v>
      </c>
      <c r="E22" s="251">
        <v>1</v>
      </c>
      <c r="F22" s="252">
        <v>1</v>
      </c>
      <c r="G22" s="252">
        <v>0</v>
      </c>
      <c r="H22" s="252">
        <v>0</v>
      </c>
      <c r="I22" s="252">
        <v>1</v>
      </c>
      <c r="J22" s="252">
        <v>0</v>
      </c>
      <c r="K22" s="252">
        <v>0</v>
      </c>
      <c r="L22" s="252">
        <v>0</v>
      </c>
      <c r="M22" s="252">
        <v>0</v>
      </c>
      <c r="N22" s="252">
        <v>0</v>
      </c>
      <c r="O22" s="252">
        <v>0</v>
      </c>
      <c r="P22" s="252">
        <v>1</v>
      </c>
      <c r="Q22" s="252">
        <v>1</v>
      </c>
      <c r="R22" s="252">
        <v>0</v>
      </c>
      <c r="S22" s="252">
        <v>2</v>
      </c>
      <c r="T22" s="252">
        <v>10</v>
      </c>
      <c r="U22" s="254">
        <v>17</v>
      </c>
      <c r="V22" s="252">
        <v>5</v>
      </c>
      <c r="W22" s="252">
        <v>3</v>
      </c>
      <c r="X22" s="252">
        <v>11</v>
      </c>
      <c r="Y22" s="254">
        <v>19</v>
      </c>
      <c r="Z22" s="252">
        <v>0</v>
      </c>
      <c r="AA22" s="252">
        <v>1</v>
      </c>
      <c r="AB22" s="252">
        <v>3</v>
      </c>
      <c r="AC22" s="252">
        <v>9</v>
      </c>
      <c r="AD22" s="252">
        <v>0</v>
      </c>
      <c r="AE22" s="252">
        <v>0</v>
      </c>
      <c r="AF22" s="252">
        <v>0</v>
      </c>
      <c r="AG22" s="252">
        <v>0</v>
      </c>
      <c r="AH22" s="252">
        <v>0</v>
      </c>
      <c r="AI22" s="252">
        <v>9</v>
      </c>
      <c r="AJ22" s="252">
        <v>0</v>
      </c>
      <c r="AK22" s="252">
        <v>2</v>
      </c>
      <c r="AL22" s="252">
        <v>3</v>
      </c>
      <c r="AM22" s="252">
        <v>0</v>
      </c>
      <c r="AN22" s="252">
        <v>0</v>
      </c>
      <c r="AO22" s="252">
        <v>3</v>
      </c>
      <c r="AP22" s="252">
        <v>1</v>
      </c>
      <c r="AQ22" s="252">
        <v>142</v>
      </c>
      <c r="AR22" s="252">
        <v>2</v>
      </c>
      <c r="AS22" s="252">
        <v>2</v>
      </c>
      <c r="AT22" s="252">
        <v>1</v>
      </c>
      <c r="AU22" s="252">
        <v>12</v>
      </c>
      <c r="AV22" s="254">
        <v>190</v>
      </c>
    </row>
    <row r="23" spans="1:48" ht="20.100000000000001" customHeight="1">
      <c r="A23" s="576"/>
      <c r="B23" s="583" t="s">
        <v>651</v>
      </c>
      <c r="C23" s="584"/>
      <c r="D23" s="250">
        <v>150</v>
      </c>
      <c r="E23" s="251">
        <v>0</v>
      </c>
      <c r="F23" s="252">
        <v>1</v>
      </c>
      <c r="G23" s="252">
        <v>0</v>
      </c>
      <c r="H23" s="252">
        <v>0</v>
      </c>
      <c r="I23" s="252">
        <v>1</v>
      </c>
      <c r="J23" s="252">
        <v>0</v>
      </c>
      <c r="K23" s="252">
        <v>0</v>
      </c>
      <c r="L23" s="252">
        <v>0</v>
      </c>
      <c r="M23" s="252">
        <v>0</v>
      </c>
      <c r="N23" s="252">
        <v>0</v>
      </c>
      <c r="O23" s="252">
        <v>0</v>
      </c>
      <c r="P23" s="252">
        <v>0</v>
      </c>
      <c r="Q23" s="252">
        <v>0</v>
      </c>
      <c r="R23" s="252">
        <v>0</v>
      </c>
      <c r="S23" s="252">
        <v>1</v>
      </c>
      <c r="T23" s="252">
        <v>0</v>
      </c>
      <c r="U23" s="254">
        <v>3</v>
      </c>
      <c r="V23" s="252">
        <v>0</v>
      </c>
      <c r="W23" s="252">
        <v>4</v>
      </c>
      <c r="X23" s="252">
        <v>5</v>
      </c>
      <c r="Y23" s="254">
        <v>9</v>
      </c>
      <c r="Z23" s="252">
        <v>0</v>
      </c>
      <c r="AA23" s="252">
        <v>0</v>
      </c>
      <c r="AB23" s="252">
        <v>2</v>
      </c>
      <c r="AC23" s="252">
        <v>1</v>
      </c>
      <c r="AD23" s="252">
        <v>0</v>
      </c>
      <c r="AE23" s="252">
        <v>0</v>
      </c>
      <c r="AF23" s="252">
        <v>0</v>
      </c>
      <c r="AG23" s="252">
        <v>0</v>
      </c>
      <c r="AH23" s="252">
        <v>0</v>
      </c>
      <c r="AI23" s="252">
        <v>5</v>
      </c>
      <c r="AJ23" s="252">
        <v>0</v>
      </c>
      <c r="AK23" s="252">
        <v>0</v>
      </c>
      <c r="AL23" s="252">
        <v>1</v>
      </c>
      <c r="AM23" s="252">
        <v>0</v>
      </c>
      <c r="AN23" s="252">
        <v>0</v>
      </c>
      <c r="AO23" s="252">
        <v>2</v>
      </c>
      <c r="AP23" s="252">
        <v>1</v>
      </c>
      <c r="AQ23" s="252">
        <v>110</v>
      </c>
      <c r="AR23" s="252">
        <v>3</v>
      </c>
      <c r="AS23" s="252">
        <v>2</v>
      </c>
      <c r="AT23" s="252">
        <v>1</v>
      </c>
      <c r="AU23" s="252">
        <v>10</v>
      </c>
      <c r="AV23" s="254">
        <v>138</v>
      </c>
    </row>
    <row r="24" spans="1:48" ht="20.100000000000001" customHeight="1">
      <c r="A24" s="580"/>
      <c r="B24" s="312"/>
      <c r="C24" s="311" t="s">
        <v>650</v>
      </c>
      <c r="D24" s="257">
        <v>30</v>
      </c>
      <c r="E24" s="258">
        <v>0</v>
      </c>
      <c r="F24" s="259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0</v>
      </c>
      <c r="N24" s="260">
        <v>0</v>
      </c>
      <c r="O24" s="260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0</v>
      </c>
      <c r="U24" s="335">
        <v>0</v>
      </c>
      <c r="V24" s="258">
        <v>0</v>
      </c>
      <c r="W24" s="260">
        <v>3</v>
      </c>
      <c r="X24" s="260">
        <v>2</v>
      </c>
      <c r="Y24" s="261">
        <v>5</v>
      </c>
      <c r="Z24" s="259">
        <v>0</v>
      </c>
      <c r="AA24" s="260">
        <v>0</v>
      </c>
      <c r="AB24" s="260">
        <v>0</v>
      </c>
      <c r="AC24" s="260">
        <v>0</v>
      </c>
      <c r="AD24" s="260">
        <v>0</v>
      </c>
      <c r="AE24" s="260">
        <v>0</v>
      </c>
      <c r="AF24" s="260">
        <v>0</v>
      </c>
      <c r="AG24" s="260">
        <v>0</v>
      </c>
      <c r="AH24" s="260">
        <v>0</v>
      </c>
      <c r="AI24" s="260">
        <v>0</v>
      </c>
      <c r="AJ24" s="260">
        <v>0</v>
      </c>
      <c r="AK24" s="260">
        <v>0</v>
      </c>
      <c r="AL24" s="260">
        <v>0</v>
      </c>
      <c r="AM24" s="260">
        <v>0</v>
      </c>
      <c r="AN24" s="260">
        <v>0</v>
      </c>
      <c r="AO24" s="260">
        <v>0</v>
      </c>
      <c r="AP24" s="260">
        <v>0</v>
      </c>
      <c r="AQ24" s="260">
        <v>21</v>
      </c>
      <c r="AR24" s="260">
        <v>0</v>
      </c>
      <c r="AS24" s="260">
        <v>0</v>
      </c>
      <c r="AT24" s="260">
        <v>0</v>
      </c>
      <c r="AU24" s="260">
        <v>4</v>
      </c>
      <c r="AV24" s="261">
        <v>25</v>
      </c>
    </row>
    <row r="25" spans="1:48" ht="20.100000000000001" customHeight="1">
      <c r="A25" s="564" t="s">
        <v>484</v>
      </c>
      <c r="B25" s="585" t="s">
        <v>653</v>
      </c>
      <c r="C25" s="586"/>
      <c r="D25" s="244">
        <v>185</v>
      </c>
      <c r="E25" s="283">
        <v>13</v>
      </c>
      <c r="F25" s="286">
        <v>1</v>
      </c>
      <c r="G25" s="246">
        <v>0</v>
      </c>
      <c r="H25" s="246">
        <v>0</v>
      </c>
      <c r="I25" s="246">
        <v>1</v>
      </c>
      <c r="J25" s="246">
        <v>0</v>
      </c>
      <c r="K25" s="246">
        <v>0</v>
      </c>
      <c r="L25" s="246">
        <v>0</v>
      </c>
      <c r="M25" s="246">
        <v>0</v>
      </c>
      <c r="N25" s="246">
        <v>0</v>
      </c>
      <c r="O25" s="246">
        <v>2</v>
      </c>
      <c r="P25" s="246">
        <v>4</v>
      </c>
      <c r="Q25" s="246">
        <v>1</v>
      </c>
      <c r="R25" s="246">
        <v>0</v>
      </c>
      <c r="S25" s="246">
        <v>5</v>
      </c>
      <c r="T25" s="246">
        <v>12</v>
      </c>
      <c r="U25" s="337">
        <v>39</v>
      </c>
      <c r="V25" s="283">
        <v>6</v>
      </c>
      <c r="W25" s="246">
        <v>2</v>
      </c>
      <c r="X25" s="246">
        <v>33</v>
      </c>
      <c r="Y25" s="247">
        <v>41</v>
      </c>
      <c r="Z25" s="286">
        <v>1</v>
      </c>
      <c r="AA25" s="246">
        <v>0</v>
      </c>
      <c r="AB25" s="246">
        <v>0</v>
      </c>
      <c r="AC25" s="246">
        <v>2</v>
      </c>
      <c r="AD25" s="246">
        <v>0</v>
      </c>
      <c r="AE25" s="246">
        <v>0</v>
      </c>
      <c r="AF25" s="246">
        <v>0</v>
      </c>
      <c r="AG25" s="246">
        <v>0</v>
      </c>
      <c r="AH25" s="246">
        <v>0</v>
      </c>
      <c r="AI25" s="246">
        <v>8</v>
      </c>
      <c r="AJ25" s="246">
        <v>0</v>
      </c>
      <c r="AK25" s="246">
        <v>0</v>
      </c>
      <c r="AL25" s="246">
        <v>7</v>
      </c>
      <c r="AM25" s="246">
        <v>2</v>
      </c>
      <c r="AN25" s="246">
        <v>1</v>
      </c>
      <c r="AO25" s="246">
        <v>1</v>
      </c>
      <c r="AP25" s="246">
        <v>1</v>
      </c>
      <c r="AQ25" s="246">
        <v>16</v>
      </c>
      <c r="AR25" s="246">
        <v>4</v>
      </c>
      <c r="AS25" s="246">
        <v>1</v>
      </c>
      <c r="AT25" s="246">
        <v>1</v>
      </c>
      <c r="AU25" s="246">
        <v>60</v>
      </c>
      <c r="AV25" s="247">
        <v>105</v>
      </c>
    </row>
    <row r="26" spans="1:48" ht="20.100000000000001" customHeight="1">
      <c r="A26" s="576"/>
      <c r="B26" s="581" t="s">
        <v>652</v>
      </c>
      <c r="C26" s="582"/>
      <c r="D26" s="250">
        <v>58</v>
      </c>
      <c r="E26" s="251">
        <v>8</v>
      </c>
      <c r="F26" s="252">
        <v>0</v>
      </c>
      <c r="G26" s="252">
        <v>1</v>
      </c>
      <c r="H26" s="252">
        <v>0</v>
      </c>
      <c r="I26" s="252">
        <v>0</v>
      </c>
      <c r="J26" s="252">
        <v>0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2</v>
      </c>
      <c r="Q26" s="252">
        <v>1</v>
      </c>
      <c r="R26" s="252">
        <v>0</v>
      </c>
      <c r="S26" s="252">
        <v>1</v>
      </c>
      <c r="T26" s="252">
        <v>9</v>
      </c>
      <c r="U26" s="254">
        <v>22</v>
      </c>
      <c r="V26" s="252">
        <v>6</v>
      </c>
      <c r="W26" s="252">
        <v>4</v>
      </c>
      <c r="X26" s="252">
        <v>1</v>
      </c>
      <c r="Y26" s="254">
        <v>11</v>
      </c>
      <c r="Z26" s="252">
        <v>0</v>
      </c>
      <c r="AA26" s="252">
        <v>0</v>
      </c>
      <c r="AB26" s="252">
        <v>0</v>
      </c>
      <c r="AC26" s="252">
        <v>0</v>
      </c>
      <c r="AD26" s="252">
        <v>0</v>
      </c>
      <c r="AE26" s="252">
        <v>0</v>
      </c>
      <c r="AF26" s="252">
        <v>0</v>
      </c>
      <c r="AG26" s="252">
        <v>0</v>
      </c>
      <c r="AH26" s="252">
        <v>0</v>
      </c>
      <c r="AI26" s="252">
        <v>1</v>
      </c>
      <c r="AJ26" s="252">
        <v>0</v>
      </c>
      <c r="AK26" s="252">
        <v>0</v>
      </c>
      <c r="AL26" s="252">
        <v>2</v>
      </c>
      <c r="AM26" s="252">
        <v>0</v>
      </c>
      <c r="AN26" s="252">
        <v>2</v>
      </c>
      <c r="AO26" s="252">
        <v>0</v>
      </c>
      <c r="AP26" s="252">
        <v>0</v>
      </c>
      <c r="AQ26" s="252">
        <v>11</v>
      </c>
      <c r="AR26" s="252">
        <v>3</v>
      </c>
      <c r="AS26" s="252">
        <v>1</v>
      </c>
      <c r="AT26" s="252">
        <v>0</v>
      </c>
      <c r="AU26" s="252">
        <v>5</v>
      </c>
      <c r="AV26" s="254">
        <v>25</v>
      </c>
    </row>
    <row r="27" spans="1:48" ht="20.100000000000001" customHeight="1">
      <c r="A27" s="576"/>
      <c r="B27" s="583" t="s">
        <v>651</v>
      </c>
      <c r="C27" s="584"/>
      <c r="D27" s="250">
        <v>27</v>
      </c>
      <c r="E27" s="251">
        <v>2</v>
      </c>
      <c r="F27" s="252">
        <v>0</v>
      </c>
      <c r="G27" s="252">
        <v>1</v>
      </c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0</v>
      </c>
      <c r="S27" s="252">
        <v>1</v>
      </c>
      <c r="T27" s="252">
        <v>0</v>
      </c>
      <c r="U27" s="254">
        <v>4</v>
      </c>
      <c r="V27" s="252">
        <v>0</v>
      </c>
      <c r="W27" s="252">
        <v>3</v>
      </c>
      <c r="X27" s="252">
        <v>0</v>
      </c>
      <c r="Y27" s="254">
        <v>3</v>
      </c>
      <c r="Z27" s="252">
        <v>0</v>
      </c>
      <c r="AA27" s="252">
        <v>0</v>
      </c>
      <c r="AB27" s="252">
        <v>0</v>
      </c>
      <c r="AC27" s="252">
        <v>0</v>
      </c>
      <c r="AD27" s="252">
        <v>0</v>
      </c>
      <c r="AE27" s="252">
        <v>0</v>
      </c>
      <c r="AF27" s="252">
        <v>0</v>
      </c>
      <c r="AG27" s="252">
        <v>0</v>
      </c>
      <c r="AH27" s="252">
        <v>0</v>
      </c>
      <c r="AI27" s="252">
        <v>1</v>
      </c>
      <c r="AJ27" s="252">
        <v>0</v>
      </c>
      <c r="AK27" s="252">
        <v>0</v>
      </c>
      <c r="AL27" s="252">
        <v>0</v>
      </c>
      <c r="AM27" s="252">
        <v>0</v>
      </c>
      <c r="AN27" s="252">
        <v>0</v>
      </c>
      <c r="AO27" s="252">
        <v>0</v>
      </c>
      <c r="AP27" s="252">
        <v>0</v>
      </c>
      <c r="AQ27" s="252">
        <v>13</v>
      </c>
      <c r="AR27" s="252">
        <v>3</v>
      </c>
      <c r="AS27" s="252">
        <v>1</v>
      </c>
      <c r="AT27" s="252">
        <v>0</v>
      </c>
      <c r="AU27" s="252">
        <v>2</v>
      </c>
      <c r="AV27" s="254">
        <v>20</v>
      </c>
    </row>
    <row r="28" spans="1:48" ht="20.100000000000001" customHeight="1">
      <c r="A28" s="580"/>
      <c r="B28" s="312"/>
      <c r="C28" s="311" t="s">
        <v>650</v>
      </c>
      <c r="D28" s="257">
        <v>8</v>
      </c>
      <c r="E28" s="258">
        <v>1</v>
      </c>
      <c r="F28" s="259">
        <v>0</v>
      </c>
      <c r="G28" s="260">
        <v>0</v>
      </c>
      <c r="H28" s="260">
        <v>0</v>
      </c>
      <c r="I28" s="260">
        <v>0</v>
      </c>
      <c r="J28" s="260">
        <v>0</v>
      </c>
      <c r="K28" s="260">
        <v>0</v>
      </c>
      <c r="L28" s="260">
        <v>0</v>
      </c>
      <c r="M28" s="260">
        <v>0</v>
      </c>
      <c r="N28" s="260">
        <v>0</v>
      </c>
      <c r="O28" s="260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335">
        <v>1</v>
      </c>
      <c r="V28" s="258">
        <v>0</v>
      </c>
      <c r="W28" s="260">
        <v>3</v>
      </c>
      <c r="X28" s="260">
        <v>0</v>
      </c>
      <c r="Y28" s="261">
        <v>3</v>
      </c>
      <c r="Z28" s="259">
        <v>0</v>
      </c>
      <c r="AA28" s="260">
        <v>0</v>
      </c>
      <c r="AB28" s="260">
        <v>0</v>
      </c>
      <c r="AC28" s="260">
        <v>0</v>
      </c>
      <c r="AD28" s="260">
        <v>0</v>
      </c>
      <c r="AE28" s="260">
        <v>0</v>
      </c>
      <c r="AF28" s="260">
        <v>0</v>
      </c>
      <c r="AG28" s="260">
        <v>0</v>
      </c>
      <c r="AH28" s="260">
        <v>0</v>
      </c>
      <c r="AI28" s="260">
        <v>0</v>
      </c>
      <c r="AJ28" s="260">
        <v>0</v>
      </c>
      <c r="AK28" s="260">
        <v>0</v>
      </c>
      <c r="AL28" s="260">
        <v>0</v>
      </c>
      <c r="AM28" s="260">
        <v>0</v>
      </c>
      <c r="AN28" s="260">
        <v>0</v>
      </c>
      <c r="AO28" s="260">
        <v>0</v>
      </c>
      <c r="AP28" s="260">
        <v>0</v>
      </c>
      <c r="AQ28" s="260">
        <v>4</v>
      </c>
      <c r="AR28" s="260">
        <v>0</v>
      </c>
      <c r="AS28" s="260">
        <v>0</v>
      </c>
      <c r="AT28" s="260">
        <v>0</v>
      </c>
      <c r="AU28" s="260">
        <v>0</v>
      </c>
      <c r="AV28" s="261">
        <v>4</v>
      </c>
    </row>
    <row r="29" spans="1:48" ht="20.100000000000001" customHeight="1">
      <c r="A29" s="564" t="s">
        <v>707</v>
      </c>
      <c r="B29" s="585" t="s">
        <v>653</v>
      </c>
      <c r="C29" s="586"/>
      <c r="D29" s="244">
        <v>158</v>
      </c>
      <c r="E29" s="283">
        <v>3</v>
      </c>
      <c r="F29" s="286">
        <v>5</v>
      </c>
      <c r="G29" s="246">
        <v>0</v>
      </c>
      <c r="H29" s="246">
        <v>0</v>
      </c>
      <c r="I29" s="246">
        <v>0</v>
      </c>
      <c r="J29" s="246">
        <v>0</v>
      </c>
      <c r="K29" s="246">
        <v>0</v>
      </c>
      <c r="L29" s="246">
        <v>0</v>
      </c>
      <c r="M29" s="246">
        <v>0</v>
      </c>
      <c r="N29" s="246">
        <v>0</v>
      </c>
      <c r="O29" s="246">
        <v>1</v>
      </c>
      <c r="P29" s="246">
        <v>1</v>
      </c>
      <c r="Q29" s="246">
        <v>1</v>
      </c>
      <c r="R29" s="246">
        <v>0</v>
      </c>
      <c r="S29" s="246">
        <v>5</v>
      </c>
      <c r="T29" s="246">
        <v>5</v>
      </c>
      <c r="U29" s="337">
        <v>21</v>
      </c>
      <c r="V29" s="283">
        <v>0</v>
      </c>
      <c r="W29" s="246">
        <v>2</v>
      </c>
      <c r="X29" s="246">
        <v>24</v>
      </c>
      <c r="Y29" s="247">
        <v>26</v>
      </c>
      <c r="Z29" s="286">
        <v>4</v>
      </c>
      <c r="AA29" s="246">
        <v>0</v>
      </c>
      <c r="AB29" s="246">
        <v>1</v>
      </c>
      <c r="AC29" s="246">
        <v>1</v>
      </c>
      <c r="AD29" s="246">
        <v>0</v>
      </c>
      <c r="AE29" s="246">
        <v>0</v>
      </c>
      <c r="AF29" s="246">
        <v>0</v>
      </c>
      <c r="AG29" s="246">
        <v>0</v>
      </c>
      <c r="AH29" s="246">
        <v>0</v>
      </c>
      <c r="AI29" s="246">
        <v>3</v>
      </c>
      <c r="AJ29" s="246">
        <v>0</v>
      </c>
      <c r="AK29" s="246">
        <v>12</v>
      </c>
      <c r="AL29" s="246">
        <v>10</v>
      </c>
      <c r="AM29" s="246">
        <v>0</v>
      </c>
      <c r="AN29" s="246">
        <v>0</v>
      </c>
      <c r="AO29" s="246">
        <v>4</v>
      </c>
      <c r="AP29" s="246">
        <v>2</v>
      </c>
      <c r="AQ29" s="246">
        <v>25</v>
      </c>
      <c r="AR29" s="246">
        <v>4</v>
      </c>
      <c r="AS29" s="246">
        <v>1</v>
      </c>
      <c r="AT29" s="246">
        <v>0</v>
      </c>
      <c r="AU29" s="246">
        <v>44</v>
      </c>
      <c r="AV29" s="247">
        <v>111</v>
      </c>
    </row>
    <row r="30" spans="1:48" ht="20.100000000000001" customHeight="1">
      <c r="A30" s="576"/>
      <c r="B30" s="583" t="s">
        <v>652</v>
      </c>
      <c r="C30" s="584"/>
      <c r="D30" s="250">
        <v>57</v>
      </c>
      <c r="E30" s="251">
        <v>2</v>
      </c>
      <c r="F30" s="252">
        <v>1</v>
      </c>
      <c r="G30" s="252">
        <v>0</v>
      </c>
      <c r="H30" s="252">
        <v>0</v>
      </c>
      <c r="I30" s="252">
        <v>0</v>
      </c>
      <c r="J30" s="252">
        <v>0</v>
      </c>
      <c r="K30" s="252">
        <v>0</v>
      </c>
      <c r="L30" s="252">
        <v>0</v>
      </c>
      <c r="M30" s="252">
        <v>0</v>
      </c>
      <c r="N30" s="252">
        <v>0</v>
      </c>
      <c r="O30" s="252">
        <v>0</v>
      </c>
      <c r="P30" s="252">
        <v>0</v>
      </c>
      <c r="Q30" s="252">
        <v>0</v>
      </c>
      <c r="R30" s="252">
        <v>0</v>
      </c>
      <c r="S30" s="252">
        <v>5</v>
      </c>
      <c r="T30" s="252">
        <v>1</v>
      </c>
      <c r="U30" s="254">
        <v>9</v>
      </c>
      <c r="V30" s="252">
        <v>3</v>
      </c>
      <c r="W30" s="252">
        <v>0</v>
      </c>
      <c r="X30" s="252">
        <v>1</v>
      </c>
      <c r="Y30" s="254">
        <v>4</v>
      </c>
      <c r="Z30" s="252">
        <v>7</v>
      </c>
      <c r="AA30" s="252">
        <v>0</v>
      </c>
      <c r="AB30" s="252">
        <v>2</v>
      </c>
      <c r="AC30" s="252">
        <v>7</v>
      </c>
      <c r="AD30" s="252">
        <v>0</v>
      </c>
      <c r="AE30" s="252">
        <v>0</v>
      </c>
      <c r="AF30" s="252">
        <v>0</v>
      </c>
      <c r="AG30" s="252">
        <v>0</v>
      </c>
      <c r="AH30" s="252">
        <v>0</v>
      </c>
      <c r="AI30" s="252">
        <v>0</v>
      </c>
      <c r="AJ30" s="252">
        <v>0</v>
      </c>
      <c r="AK30" s="252">
        <v>1</v>
      </c>
      <c r="AL30" s="252">
        <v>0</v>
      </c>
      <c r="AM30" s="252">
        <v>0</v>
      </c>
      <c r="AN30" s="252">
        <v>0</v>
      </c>
      <c r="AO30" s="252">
        <v>0</v>
      </c>
      <c r="AP30" s="252">
        <v>1</v>
      </c>
      <c r="AQ30" s="252">
        <v>15</v>
      </c>
      <c r="AR30" s="252">
        <v>2</v>
      </c>
      <c r="AS30" s="252">
        <v>0</v>
      </c>
      <c r="AT30" s="252">
        <v>0</v>
      </c>
      <c r="AU30" s="252">
        <v>9</v>
      </c>
      <c r="AV30" s="254">
        <v>44</v>
      </c>
    </row>
    <row r="31" spans="1:48" ht="20.100000000000001" customHeight="1">
      <c r="A31" s="576"/>
      <c r="B31" s="590" t="s">
        <v>651</v>
      </c>
      <c r="C31" s="582"/>
      <c r="D31" s="250">
        <v>25</v>
      </c>
      <c r="E31" s="251">
        <v>0</v>
      </c>
      <c r="F31" s="252">
        <v>1</v>
      </c>
      <c r="G31" s="252">
        <v>0</v>
      </c>
      <c r="H31" s="252">
        <v>0</v>
      </c>
      <c r="I31" s="252">
        <v>0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R31" s="252">
        <v>0</v>
      </c>
      <c r="S31" s="252">
        <v>2</v>
      </c>
      <c r="T31" s="252">
        <v>1</v>
      </c>
      <c r="U31" s="254">
        <v>4</v>
      </c>
      <c r="V31" s="252">
        <v>2</v>
      </c>
      <c r="W31" s="252">
        <v>0</v>
      </c>
      <c r="X31" s="252">
        <v>0</v>
      </c>
      <c r="Y31" s="254">
        <v>2</v>
      </c>
      <c r="Z31" s="252">
        <v>2</v>
      </c>
      <c r="AA31" s="252">
        <v>0</v>
      </c>
      <c r="AB31" s="252">
        <v>0</v>
      </c>
      <c r="AC31" s="252">
        <v>0</v>
      </c>
      <c r="AD31" s="252">
        <v>0</v>
      </c>
      <c r="AE31" s="252">
        <v>0</v>
      </c>
      <c r="AF31" s="252">
        <v>0</v>
      </c>
      <c r="AG31" s="252">
        <v>0</v>
      </c>
      <c r="AH31" s="252">
        <v>0</v>
      </c>
      <c r="AI31" s="252">
        <v>0</v>
      </c>
      <c r="AJ31" s="252">
        <v>0</v>
      </c>
      <c r="AK31" s="252">
        <v>0</v>
      </c>
      <c r="AL31" s="252">
        <v>0</v>
      </c>
      <c r="AM31" s="252">
        <v>0</v>
      </c>
      <c r="AN31" s="252">
        <v>0</v>
      </c>
      <c r="AO31" s="252">
        <v>0</v>
      </c>
      <c r="AP31" s="252">
        <v>0</v>
      </c>
      <c r="AQ31" s="252">
        <v>13</v>
      </c>
      <c r="AR31" s="252">
        <v>0</v>
      </c>
      <c r="AS31" s="252">
        <v>0</v>
      </c>
      <c r="AT31" s="252">
        <v>0</v>
      </c>
      <c r="AU31" s="252">
        <v>4</v>
      </c>
      <c r="AV31" s="254">
        <v>19</v>
      </c>
    </row>
    <row r="32" spans="1:48" ht="20.100000000000001" customHeight="1">
      <c r="A32" s="580"/>
      <c r="B32" s="338"/>
      <c r="C32" s="311" t="s">
        <v>650</v>
      </c>
      <c r="D32" s="257">
        <v>1</v>
      </c>
      <c r="E32" s="258">
        <v>0</v>
      </c>
      <c r="F32" s="259">
        <v>0</v>
      </c>
      <c r="G32" s="260">
        <v>0</v>
      </c>
      <c r="H32" s="260">
        <v>0</v>
      </c>
      <c r="I32" s="260">
        <v>0</v>
      </c>
      <c r="J32" s="260">
        <v>0</v>
      </c>
      <c r="K32" s="260">
        <v>0</v>
      </c>
      <c r="L32" s="260">
        <v>0</v>
      </c>
      <c r="M32" s="260">
        <v>0</v>
      </c>
      <c r="N32" s="260">
        <v>0</v>
      </c>
      <c r="O32" s="260">
        <v>0</v>
      </c>
      <c r="P32" s="260">
        <v>0</v>
      </c>
      <c r="Q32" s="260">
        <v>0</v>
      </c>
      <c r="R32" s="260">
        <v>0</v>
      </c>
      <c r="S32" s="260">
        <v>0</v>
      </c>
      <c r="T32" s="260">
        <v>0</v>
      </c>
      <c r="U32" s="335">
        <v>0</v>
      </c>
      <c r="V32" s="258">
        <v>0</v>
      </c>
      <c r="W32" s="260">
        <v>0</v>
      </c>
      <c r="X32" s="260">
        <v>0</v>
      </c>
      <c r="Y32" s="261">
        <v>0</v>
      </c>
      <c r="Z32" s="259">
        <v>0</v>
      </c>
      <c r="AA32" s="260">
        <v>0</v>
      </c>
      <c r="AB32" s="260">
        <v>0</v>
      </c>
      <c r="AC32" s="260">
        <v>0</v>
      </c>
      <c r="AD32" s="260">
        <v>0</v>
      </c>
      <c r="AE32" s="260">
        <v>0</v>
      </c>
      <c r="AF32" s="260">
        <v>0</v>
      </c>
      <c r="AG32" s="260">
        <v>0</v>
      </c>
      <c r="AH32" s="260">
        <v>0</v>
      </c>
      <c r="AI32" s="260">
        <v>0</v>
      </c>
      <c r="AJ32" s="260">
        <v>0</v>
      </c>
      <c r="AK32" s="260">
        <v>0</v>
      </c>
      <c r="AL32" s="260">
        <v>0</v>
      </c>
      <c r="AM32" s="260">
        <v>0</v>
      </c>
      <c r="AN32" s="260">
        <v>0</v>
      </c>
      <c r="AO32" s="260">
        <v>0</v>
      </c>
      <c r="AP32" s="260">
        <v>0</v>
      </c>
      <c r="AQ32" s="260">
        <v>1</v>
      </c>
      <c r="AR32" s="260">
        <v>0</v>
      </c>
      <c r="AS32" s="260">
        <v>0</v>
      </c>
      <c r="AT32" s="260">
        <v>0</v>
      </c>
      <c r="AU32" s="260">
        <v>0</v>
      </c>
      <c r="AV32" s="261">
        <v>1</v>
      </c>
    </row>
    <row r="33" spans="1:48" ht="20.100000000000001" customHeight="1">
      <c r="A33" s="564" t="s">
        <v>706</v>
      </c>
      <c r="B33" s="585" t="s">
        <v>653</v>
      </c>
      <c r="C33" s="586"/>
      <c r="D33" s="244">
        <v>1048</v>
      </c>
      <c r="E33" s="283">
        <v>24</v>
      </c>
      <c r="F33" s="286">
        <v>9</v>
      </c>
      <c r="G33" s="246">
        <v>2</v>
      </c>
      <c r="H33" s="246">
        <v>0</v>
      </c>
      <c r="I33" s="246">
        <v>5</v>
      </c>
      <c r="J33" s="246">
        <v>0</v>
      </c>
      <c r="K33" s="246">
        <v>0</v>
      </c>
      <c r="L33" s="246">
        <v>0</v>
      </c>
      <c r="M33" s="246">
        <v>0</v>
      </c>
      <c r="N33" s="246">
        <v>0</v>
      </c>
      <c r="O33" s="246">
        <v>18</v>
      </c>
      <c r="P33" s="246">
        <v>19</v>
      </c>
      <c r="Q33" s="246">
        <v>1</v>
      </c>
      <c r="R33" s="246">
        <v>0</v>
      </c>
      <c r="S33" s="246">
        <v>10</v>
      </c>
      <c r="T33" s="246">
        <v>48</v>
      </c>
      <c r="U33" s="337">
        <v>136</v>
      </c>
      <c r="V33" s="283">
        <v>7</v>
      </c>
      <c r="W33" s="246">
        <v>26</v>
      </c>
      <c r="X33" s="246">
        <v>318</v>
      </c>
      <c r="Y33" s="247">
        <v>351</v>
      </c>
      <c r="Z33" s="286">
        <v>5</v>
      </c>
      <c r="AA33" s="246">
        <v>0</v>
      </c>
      <c r="AB33" s="246">
        <v>2</v>
      </c>
      <c r="AC33" s="246">
        <v>3</v>
      </c>
      <c r="AD33" s="246">
        <v>0</v>
      </c>
      <c r="AE33" s="246">
        <v>1</v>
      </c>
      <c r="AF33" s="246">
        <v>1</v>
      </c>
      <c r="AG33" s="246">
        <v>1</v>
      </c>
      <c r="AH33" s="246">
        <v>0</v>
      </c>
      <c r="AI33" s="246">
        <v>27</v>
      </c>
      <c r="AJ33" s="246">
        <v>0</v>
      </c>
      <c r="AK33" s="246">
        <v>54</v>
      </c>
      <c r="AL33" s="246">
        <v>34</v>
      </c>
      <c r="AM33" s="246">
        <v>3</v>
      </c>
      <c r="AN33" s="246">
        <v>2</v>
      </c>
      <c r="AO33" s="246">
        <v>14</v>
      </c>
      <c r="AP33" s="246">
        <v>6</v>
      </c>
      <c r="AQ33" s="246">
        <v>190</v>
      </c>
      <c r="AR33" s="246">
        <v>29</v>
      </c>
      <c r="AS33" s="246">
        <v>1</v>
      </c>
      <c r="AT33" s="246">
        <v>8</v>
      </c>
      <c r="AU33" s="246">
        <v>180</v>
      </c>
      <c r="AV33" s="247">
        <v>561</v>
      </c>
    </row>
    <row r="34" spans="1:48" ht="20.100000000000001" customHeight="1">
      <c r="A34" s="576"/>
      <c r="B34" s="583" t="s">
        <v>652</v>
      </c>
      <c r="C34" s="584"/>
      <c r="D34" s="250">
        <v>187</v>
      </c>
      <c r="E34" s="251">
        <v>1</v>
      </c>
      <c r="F34" s="252">
        <v>0</v>
      </c>
      <c r="G34" s="252">
        <v>1</v>
      </c>
      <c r="H34" s="252">
        <v>0</v>
      </c>
      <c r="I34" s="252">
        <v>0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3</v>
      </c>
      <c r="P34" s="252">
        <v>1</v>
      </c>
      <c r="Q34" s="252">
        <v>0</v>
      </c>
      <c r="R34" s="252">
        <v>0</v>
      </c>
      <c r="S34" s="252">
        <v>1</v>
      </c>
      <c r="T34" s="252">
        <v>1</v>
      </c>
      <c r="U34" s="254">
        <v>8</v>
      </c>
      <c r="V34" s="252">
        <v>13</v>
      </c>
      <c r="W34" s="252">
        <v>2</v>
      </c>
      <c r="X34" s="252">
        <v>16</v>
      </c>
      <c r="Y34" s="254">
        <v>31</v>
      </c>
      <c r="Z34" s="252">
        <v>1</v>
      </c>
      <c r="AA34" s="252">
        <v>3</v>
      </c>
      <c r="AB34" s="252">
        <v>3</v>
      </c>
      <c r="AC34" s="252">
        <v>1</v>
      </c>
      <c r="AD34" s="252">
        <v>0</v>
      </c>
      <c r="AE34" s="252">
        <v>0</v>
      </c>
      <c r="AF34" s="252">
        <v>0</v>
      </c>
      <c r="AG34" s="252">
        <v>1</v>
      </c>
      <c r="AH34" s="252">
        <v>0</v>
      </c>
      <c r="AI34" s="252">
        <v>7</v>
      </c>
      <c r="AJ34" s="252">
        <v>0</v>
      </c>
      <c r="AK34" s="252">
        <v>6</v>
      </c>
      <c r="AL34" s="252">
        <v>2</v>
      </c>
      <c r="AM34" s="252">
        <v>1</v>
      </c>
      <c r="AN34" s="252">
        <v>0</v>
      </c>
      <c r="AO34" s="252">
        <v>3</v>
      </c>
      <c r="AP34" s="252">
        <v>0</v>
      </c>
      <c r="AQ34" s="252">
        <v>88</v>
      </c>
      <c r="AR34" s="252">
        <v>13</v>
      </c>
      <c r="AS34" s="252">
        <v>1</v>
      </c>
      <c r="AT34" s="252">
        <v>1</v>
      </c>
      <c r="AU34" s="252">
        <v>17</v>
      </c>
      <c r="AV34" s="254">
        <v>148</v>
      </c>
    </row>
    <row r="35" spans="1:48" ht="20.100000000000001" customHeight="1">
      <c r="A35" s="576"/>
      <c r="B35" s="590" t="s">
        <v>651</v>
      </c>
      <c r="C35" s="591"/>
      <c r="D35" s="250">
        <v>118</v>
      </c>
      <c r="E35" s="251">
        <v>1</v>
      </c>
      <c r="F35" s="252">
        <v>0</v>
      </c>
      <c r="G35" s="252">
        <v>1</v>
      </c>
      <c r="H35" s="252">
        <v>0</v>
      </c>
      <c r="I35" s="252">
        <v>0</v>
      </c>
      <c r="J35" s="252">
        <v>0</v>
      </c>
      <c r="K35" s="252">
        <v>0</v>
      </c>
      <c r="L35" s="252">
        <v>0</v>
      </c>
      <c r="M35" s="252">
        <v>0</v>
      </c>
      <c r="N35" s="252">
        <v>0</v>
      </c>
      <c r="O35" s="252">
        <v>0</v>
      </c>
      <c r="P35" s="252">
        <v>0</v>
      </c>
      <c r="Q35" s="252">
        <v>0</v>
      </c>
      <c r="R35" s="252">
        <v>0</v>
      </c>
      <c r="S35" s="252">
        <v>0</v>
      </c>
      <c r="T35" s="252">
        <v>1</v>
      </c>
      <c r="U35" s="254">
        <v>3</v>
      </c>
      <c r="V35" s="252">
        <v>3</v>
      </c>
      <c r="W35" s="252">
        <v>2</v>
      </c>
      <c r="X35" s="252">
        <v>10</v>
      </c>
      <c r="Y35" s="254">
        <v>15</v>
      </c>
      <c r="Z35" s="252">
        <v>0</v>
      </c>
      <c r="AA35" s="252">
        <v>1</v>
      </c>
      <c r="AB35" s="252">
        <v>1</v>
      </c>
      <c r="AC35" s="252">
        <v>1</v>
      </c>
      <c r="AD35" s="252">
        <v>0</v>
      </c>
      <c r="AE35" s="252">
        <v>0</v>
      </c>
      <c r="AF35" s="252">
        <v>0</v>
      </c>
      <c r="AG35" s="252">
        <v>0</v>
      </c>
      <c r="AH35" s="252">
        <v>0</v>
      </c>
      <c r="AI35" s="252">
        <v>5</v>
      </c>
      <c r="AJ35" s="252">
        <v>0</v>
      </c>
      <c r="AK35" s="252">
        <v>1</v>
      </c>
      <c r="AL35" s="252">
        <v>1</v>
      </c>
      <c r="AM35" s="252">
        <v>1</v>
      </c>
      <c r="AN35" s="252">
        <v>0</v>
      </c>
      <c r="AO35" s="252">
        <v>3</v>
      </c>
      <c r="AP35" s="252">
        <v>0</v>
      </c>
      <c r="AQ35" s="252">
        <v>67</v>
      </c>
      <c r="AR35" s="252">
        <v>5</v>
      </c>
      <c r="AS35" s="252">
        <v>1</v>
      </c>
      <c r="AT35" s="252">
        <v>0</v>
      </c>
      <c r="AU35" s="252">
        <v>13</v>
      </c>
      <c r="AV35" s="254">
        <v>100</v>
      </c>
    </row>
    <row r="36" spans="1:48" ht="20.100000000000001" customHeight="1">
      <c r="A36" s="580"/>
      <c r="B36" s="312"/>
      <c r="C36" s="311" t="s">
        <v>650</v>
      </c>
      <c r="D36" s="257">
        <v>12</v>
      </c>
      <c r="E36" s="258">
        <v>0</v>
      </c>
      <c r="F36" s="259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0</v>
      </c>
      <c r="O36" s="260">
        <v>0</v>
      </c>
      <c r="P36" s="260">
        <v>0</v>
      </c>
      <c r="Q36" s="260">
        <v>0</v>
      </c>
      <c r="R36" s="260">
        <v>0</v>
      </c>
      <c r="S36" s="260">
        <v>0</v>
      </c>
      <c r="T36" s="260">
        <v>0</v>
      </c>
      <c r="U36" s="335">
        <v>0</v>
      </c>
      <c r="V36" s="258">
        <v>0</v>
      </c>
      <c r="W36" s="260">
        <v>2</v>
      </c>
      <c r="X36" s="260">
        <v>1</v>
      </c>
      <c r="Y36" s="261">
        <v>3</v>
      </c>
      <c r="Z36" s="259">
        <v>0</v>
      </c>
      <c r="AA36" s="260">
        <v>0</v>
      </c>
      <c r="AB36" s="260">
        <v>0</v>
      </c>
      <c r="AC36" s="260">
        <v>0</v>
      </c>
      <c r="AD36" s="260">
        <v>0</v>
      </c>
      <c r="AE36" s="260">
        <v>0</v>
      </c>
      <c r="AF36" s="260">
        <v>0</v>
      </c>
      <c r="AG36" s="260">
        <v>0</v>
      </c>
      <c r="AH36" s="260">
        <v>0</v>
      </c>
      <c r="AI36" s="260">
        <v>0</v>
      </c>
      <c r="AJ36" s="260">
        <v>0</v>
      </c>
      <c r="AK36" s="260">
        <v>0</v>
      </c>
      <c r="AL36" s="260">
        <v>0</v>
      </c>
      <c r="AM36" s="260">
        <v>0</v>
      </c>
      <c r="AN36" s="260">
        <v>0</v>
      </c>
      <c r="AO36" s="260">
        <v>1</v>
      </c>
      <c r="AP36" s="260">
        <v>0</v>
      </c>
      <c r="AQ36" s="260">
        <v>6</v>
      </c>
      <c r="AR36" s="260">
        <v>1</v>
      </c>
      <c r="AS36" s="260">
        <v>0</v>
      </c>
      <c r="AT36" s="260">
        <v>0</v>
      </c>
      <c r="AU36" s="260">
        <v>1</v>
      </c>
      <c r="AV36" s="261">
        <v>9</v>
      </c>
    </row>
    <row r="37" spans="1:48" ht="20.100000000000001" customHeight="1">
      <c r="A37" s="564" t="s">
        <v>481</v>
      </c>
      <c r="B37" s="585" t="s">
        <v>653</v>
      </c>
      <c r="C37" s="586"/>
      <c r="D37" s="244">
        <v>958</v>
      </c>
      <c r="E37" s="283">
        <v>44</v>
      </c>
      <c r="F37" s="286">
        <v>13</v>
      </c>
      <c r="G37" s="246">
        <v>5</v>
      </c>
      <c r="H37" s="246">
        <v>0</v>
      </c>
      <c r="I37" s="246">
        <v>3</v>
      </c>
      <c r="J37" s="246">
        <v>0</v>
      </c>
      <c r="K37" s="246">
        <v>0</v>
      </c>
      <c r="L37" s="246">
        <v>0</v>
      </c>
      <c r="M37" s="246">
        <v>1</v>
      </c>
      <c r="N37" s="246">
        <v>0</v>
      </c>
      <c r="O37" s="246">
        <v>13</v>
      </c>
      <c r="P37" s="246">
        <v>19</v>
      </c>
      <c r="Q37" s="246">
        <v>0</v>
      </c>
      <c r="R37" s="246">
        <v>0</v>
      </c>
      <c r="S37" s="246">
        <v>7</v>
      </c>
      <c r="T37" s="246">
        <v>88</v>
      </c>
      <c r="U37" s="337">
        <v>193</v>
      </c>
      <c r="V37" s="283">
        <v>4</v>
      </c>
      <c r="W37" s="246">
        <v>7</v>
      </c>
      <c r="X37" s="246">
        <v>294</v>
      </c>
      <c r="Y37" s="247">
        <v>305</v>
      </c>
      <c r="Z37" s="286">
        <v>2</v>
      </c>
      <c r="AA37" s="246">
        <v>0</v>
      </c>
      <c r="AB37" s="246">
        <v>1</v>
      </c>
      <c r="AC37" s="246">
        <v>11</v>
      </c>
      <c r="AD37" s="246">
        <v>0</v>
      </c>
      <c r="AE37" s="246">
        <v>1</v>
      </c>
      <c r="AF37" s="246">
        <v>0</v>
      </c>
      <c r="AG37" s="246">
        <v>0</v>
      </c>
      <c r="AH37" s="246">
        <v>0</v>
      </c>
      <c r="AI37" s="246">
        <v>23</v>
      </c>
      <c r="AJ37" s="246">
        <v>0</v>
      </c>
      <c r="AK37" s="246">
        <v>40</v>
      </c>
      <c r="AL37" s="246">
        <v>24</v>
      </c>
      <c r="AM37" s="246">
        <v>0</v>
      </c>
      <c r="AN37" s="246">
        <v>0</v>
      </c>
      <c r="AO37" s="246">
        <v>13</v>
      </c>
      <c r="AP37" s="246">
        <v>8</v>
      </c>
      <c r="AQ37" s="246">
        <v>155</v>
      </c>
      <c r="AR37" s="246">
        <v>10</v>
      </c>
      <c r="AS37" s="246">
        <v>1</v>
      </c>
      <c r="AT37" s="246">
        <v>4</v>
      </c>
      <c r="AU37" s="246">
        <v>167</v>
      </c>
      <c r="AV37" s="247">
        <v>460</v>
      </c>
    </row>
    <row r="38" spans="1:48" ht="20.100000000000001" customHeight="1">
      <c r="A38" s="576"/>
      <c r="B38" s="583" t="s">
        <v>652</v>
      </c>
      <c r="C38" s="584"/>
      <c r="D38" s="250">
        <v>188</v>
      </c>
      <c r="E38" s="251">
        <v>2</v>
      </c>
      <c r="F38" s="252">
        <v>1</v>
      </c>
      <c r="G38" s="252">
        <v>1</v>
      </c>
      <c r="H38" s="252">
        <v>0</v>
      </c>
      <c r="I38" s="252">
        <v>3</v>
      </c>
      <c r="J38" s="252">
        <v>0</v>
      </c>
      <c r="K38" s="252">
        <v>0</v>
      </c>
      <c r="L38" s="252">
        <v>1</v>
      </c>
      <c r="M38" s="252">
        <v>0</v>
      </c>
      <c r="N38" s="252">
        <v>0</v>
      </c>
      <c r="O38" s="252">
        <v>13</v>
      </c>
      <c r="P38" s="252">
        <v>19</v>
      </c>
      <c r="Q38" s="252">
        <v>0</v>
      </c>
      <c r="R38" s="252">
        <v>0</v>
      </c>
      <c r="S38" s="252">
        <v>3</v>
      </c>
      <c r="T38" s="252">
        <v>7</v>
      </c>
      <c r="U38" s="254">
        <v>50</v>
      </c>
      <c r="V38" s="252">
        <v>1</v>
      </c>
      <c r="W38" s="252">
        <v>2</v>
      </c>
      <c r="X38" s="252">
        <v>10</v>
      </c>
      <c r="Y38" s="254">
        <v>13</v>
      </c>
      <c r="Z38" s="252">
        <v>2</v>
      </c>
      <c r="AA38" s="252">
        <v>3</v>
      </c>
      <c r="AB38" s="252">
        <v>0</v>
      </c>
      <c r="AC38" s="252">
        <v>12</v>
      </c>
      <c r="AD38" s="252">
        <v>0</v>
      </c>
      <c r="AE38" s="252">
        <v>0</v>
      </c>
      <c r="AF38" s="252">
        <v>0</v>
      </c>
      <c r="AG38" s="252">
        <v>1</v>
      </c>
      <c r="AH38" s="252">
        <v>0</v>
      </c>
      <c r="AI38" s="252">
        <v>11</v>
      </c>
      <c r="AJ38" s="252">
        <v>0</v>
      </c>
      <c r="AK38" s="252">
        <v>3</v>
      </c>
      <c r="AL38" s="252">
        <v>0</v>
      </c>
      <c r="AM38" s="252">
        <v>0</v>
      </c>
      <c r="AN38" s="252">
        <v>1</v>
      </c>
      <c r="AO38" s="252">
        <v>1</v>
      </c>
      <c r="AP38" s="252">
        <v>1</v>
      </c>
      <c r="AQ38" s="252">
        <v>76</v>
      </c>
      <c r="AR38" s="252">
        <v>5</v>
      </c>
      <c r="AS38" s="252">
        <v>0</v>
      </c>
      <c r="AT38" s="252">
        <v>1</v>
      </c>
      <c r="AU38" s="252">
        <v>8</v>
      </c>
      <c r="AV38" s="254">
        <v>125</v>
      </c>
    </row>
    <row r="39" spans="1:48" ht="20.100000000000001" customHeight="1">
      <c r="A39" s="576"/>
      <c r="B39" s="590" t="s">
        <v>651</v>
      </c>
      <c r="C39" s="591"/>
      <c r="D39" s="250">
        <v>97</v>
      </c>
      <c r="E39" s="251">
        <v>1</v>
      </c>
      <c r="F39" s="252">
        <v>0</v>
      </c>
      <c r="G39" s="252">
        <v>1</v>
      </c>
      <c r="H39" s="252">
        <v>0</v>
      </c>
      <c r="I39" s="252">
        <v>0</v>
      </c>
      <c r="J39" s="252">
        <v>0</v>
      </c>
      <c r="K39" s="252">
        <v>0</v>
      </c>
      <c r="L39" s="252">
        <v>0</v>
      </c>
      <c r="M39" s="252">
        <v>0</v>
      </c>
      <c r="N39" s="252">
        <v>0</v>
      </c>
      <c r="O39" s="252">
        <v>0</v>
      </c>
      <c r="P39" s="252">
        <v>3</v>
      </c>
      <c r="Q39" s="252">
        <v>0</v>
      </c>
      <c r="R39" s="252">
        <v>0</v>
      </c>
      <c r="S39" s="252">
        <v>1</v>
      </c>
      <c r="T39" s="252">
        <v>1</v>
      </c>
      <c r="U39" s="254">
        <v>7</v>
      </c>
      <c r="V39" s="252">
        <v>0</v>
      </c>
      <c r="W39" s="252">
        <v>1</v>
      </c>
      <c r="X39" s="252">
        <v>8</v>
      </c>
      <c r="Y39" s="254">
        <v>9</v>
      </c>
      <c r="Z39" s="252">
        <v>1</v>
      </c>
      <c r="AA39" s="252">
        <v>0</v>
      </c>
      <c r="AB39" s="252">
        <v>0</v>
      </c>
      <c r="AC39" s="252">
        <v>0</v>
      </c>
      <c r="AD39" s="252">
        <v>0</v>
      </c>
      <c r="AE39" s="252">
        <v>0</v>
      </c>
      <c r="AF39" s="252">
        <v>0</v>
      </c>
      <c r="AG39" s="252">
        <v>1</v>
      </c>
      <c r="AH39" s="252">
        <v>0</v>
      </c>
      <c r="AI39" s="252">
        <v>8</v>
      </c>
      <c r="AJ39" s="252">
        <v>0</v>
      </c>
      <c r="AK39" s="252">
        <v>1</v>
      </c>
      <c r="AL39" s="252">
        <v>0</v>
      </c>
      <c r="AM39" s="252">
        <v>0</v>
      </c>
      <c r="AN39" s="252">
        <v>0</v>
      </c>
      <c r="AO39" s="252">
        <v>1</v>
      </c>
      <c r="AP39" s="252">
        <v>3</v>
      </c>
      <c r="AQ39" s="252">
        <v>60</v>
      </c>
      <c r="AR39" s="252">
        <v>1</v>
      </c>
      <c r="AS39" s="252">
        <v>0</v>
      </c>
      <c r="AT39" s="252">
        <v>0</v>
      </c>
      <c r="AU39" s="252">
        <v>5</v>
      </c>
      <c r="AV39" s="254">
        <v>81</v>
      </c>
    </row>
    <row r="40" spans="1:48" ht="20.100000000000001" customHeight="1">
      <c r="A40" s="580"/>
      <c r="B40" s="312"/>
      <c r="C40" s="311" t="s">
        <v>650</v>
      </c>
      <c r="D40" s="257">
        <v>16</v>
      </c>
      <c r="E40" s="258">
        <v>0</v>
      </c>
      <c r="F40" s="259">
        <v>0</v>
      </c>
      <c r="G40" s="260">
        <v>0</v>
      </c>
      <c r="H40" s="260">
        <v>0</v>
      </c>
      <c r="I40" s="260">
        <v>0</v>
      </c>
      <c r="J40" s="260">
        <v>0</v>
      </c>
      <c r="K40" s="260">
        <v>0</v>
      </c>
      <c r="L40" s="260">
        <v>0</v>
      </c>
      <c r="M40" s="260">
        <v>0</v>
      </c>
      <c r="N40" s="260">
        <v>0</v>
      </c>
      <c r="O40" s="260">
        <v>0</v>
      </c>
      <c r="P40" s="260">
        <v>0</v>
      </c>
      <c r="Q40" s="260">
        <v>0</v>
      </c>
      <c r="R40" s="260">
        <v>0</v>
      </c>
      <c r="S40" s="260">
        <v>0</v>
      </c>
      <c r="T40" s="260">
        <v>0</v>
      </c>
      <c r="U40" s="335">
        <v>0</v>
      </c>
      <c r="V40" s="258">
        <v>0</v>
      </c>
      <c r="W40" s="260">
        <v>1</v>
      </c>
      <c r="X40" s="260">
        <v>3</v>
      </c>
      <c r="Y40" s="261">
        <v>4</v>
      </c>
      <c r="Z40" s="259">
        <v>0</v>
      </c>
      <c r="AA40" s="260">
        <v>0</v>
      </c>
      <c r="AB40" s="260">
        <v>0</v>
      </c>
      <c r="AC40" s="260">
        <v>0</v>
      </c>
      <c r="AD40" s="260">
        <v>0</v>
      </c>
      <c r="AE40" s="260">
        <v>0</v>
      </c>
      <c r="AF40" s="260">
        <v>0</v>
      </c>
      <c r="AG40" s="260">
        <v>0</v>
      </c>
      <c r="AH40" s="260">
        <v>0</v>
      </c>
      <c r="AI40" s="260">
        <v>1</v>
      </c>
      <c r="AJ40" s="260">
        <v>0</v>
      </c>
      <c r="AK40" s="260">
        <v>0</v>
      </c>
      <c r="AL40" s="260">
        <v>0</v>
      </c>
      <c r="AM40" s="260">
        <v>0</v>
      </c>
      <c r="AN40" s="260">
        <v>0</v>
      </c>
      <c r="AO40" s="260">
        <v>0</v>
      </c>
      <c r="AP40" s="260">
        <v>0</v>
      </c>
      <c r="AQ40" s="260">
        <v>10</v>
      </c>
      <c r="AR40" s="260">
        <v>0</v>
      </c>
      <c r="AS40" s="260">
        <v>0</v>
      </c>
      <c r="AT40" s="260">
        <v>0</v>
      </c>
      <c r="AU40" s="260">
        <v>1</v>
      </c>
      <c r="AV40" s="261">
        <v>12</v>
      </c>
    </row>
    <row r="41" spans="1:48" ht="20.100000000000001" customHeight="1">
      <c r="A41" s="564" t="s">
        <v>705</v>
      </c>
      <c r="B41" s="585" t="s">
        <v>653</v>
      </c>
      <c r="C41" s="586"/>
      <c r="D41" s="244">
        <v>462</v>
      </c>
      <c r="E41" s="283">
        <v>11</v>
      </c>
      <c r="F41" s="286">
        <v>4</v>
      </c>
      <c r="G41" s="246">
        <v>4</v>
      </c>
      <c r="H41" s="246">
        <v>0</v>
      </c>
      <c r="I41" s="246">
        <v>0</v>
      </c>
      <c r="J41" s="246">
        <v>0</v>
      </c>
      <c r="K41" s="246">
        <v>0</v>
      </c>
      <c r="L41" s="246">
        <v>0</v>
      </c>
      <c r="M41" s="246">
        <v>1</v>
      </c>
      <c r="N41" s="246">
        <v>0</v>
      </c>
      <c r="O41" s="246">
        <v>4</v>
      </c>
      <c r="P41" s="246">
        <v>4</v>
      </c>
      <c r="Q41" s="246">
        <v>0</v>
      </c>
      <c r="R41" s="246">
        <v>0</v>
      </c>
      <c r="S41" s="246">
        <v>5</v>
      </c>
      <c r="T41" s="246">
        <v>77</v>
      </c>
      <c r="U41" s="337">
        <v>110</v>
      </c>
      <c r="V41" s="283">
        <v>0</v>
      </c>
      <c r="W41" s="246">
        <v>3</v>
      </c>
      <c r="X41" s="246">
        <v>104</v>
      </c>
      <c r="Y41" s="247">
        <v>107</v>
      </c>
      <c r="Z41" s="286">
        <v>2</v>
      </c>
      <c r="AA41" s="246">
        <v>1</v>
      </c>
      <c r="AB41" s="246">
        <v>0</v>
      </c>
      <c r="AC41" s="246">
        <v>0</v>
      </c>
      <c r="AD41" s="246">
        <v>0</v>
      </c>
      <c r="AE41" s="246">
        <v>0</v>
      </c>
      <c r="AF41" s="246">
        <v>0</v>
      </c>
      <c r="AG41" s="246">
        <v>0</v>
      </c>
      <c r="AH41" s="246">
        <v>0</v>
      </c>
      <c r="AI41" s="246">
        <v>2</v>
      </c>
      <c r="AJ41" s="246">
        <v>0</v>
      </c>
      <c r="AK41" s="246">
        <v>25</v>
      </c>
      <c r="AL41" s="246">
        <v>4</v>
      </c>
      <c r="AM41" s="246">
        <v>3</v>
      </c>
      <c r="AN41" s="246">
        <v>0</v>
      </c>
      <c r="AO41" s="246">
        <v>3</v>
      </c>
      <c r="AP41" s="246">
        <v>1</v>
      </c>
      <c r="AQ41" s="246">
        <v>82</v>
      </c>
      <c r="AR41" s="246">
        <v>11</v>
      </c>
      <c r="AS41" s="246">
        <v>1</v>
      </c>
      <c r="AT41" s="246">
        <v>4</v>
      </c>
      <c r="AU41" s="246">
        <v>106</v>
      </c>
      <c r="AV41" s="247">
        <v>245</v>
      </c>
    </row>
    <row r="42" spans="1:48" ht="20.100000000000001" customHeight="1">
      <c r="A42" s="576"/>
      <c r="B42" s="583" t="s">
        <v>652</v>
      </c>
      <c r="C42" s="584"/>
      <c r="D42" s="250">
        <v>143</v>
      </c>
      <c r="E42" s="251">
        <v>8</v>
      </c>
      <c r="F42" s="252">
        <v>19</v>
      </c>
      <c r="G42" s="252">
        <v>3</v>
      </c>
      <c r="H42" s="252">
        <v>0</v>
      </c>
      <c r="I42" s="252">
        <v>0</v>
      </c>
      <c r="J42" s="252">
        <v>0</v>
      </c>
      <c r="K42" s="252">
        <v>0</v>
      </c>
      <c r="L42" s="252">
        <v>0</v>
      </c>
      <c r="M42" s="252">
        <v>0</v>
      </c>
      <c r="N42" s="252">
        <v>0</v>
      </c>
      <c r="O42" s="252">
        <v>0</v>
      </c>
      <c r="P42" s="252">
        <v>2</v>
      </c>
      <c r="Q42" s="252">
        <v>0</v>
      </c>
      <c r="R42" s="252">
        <v>0</v>
      </c>
      <c r="S42" s="252">
        <v>0</v>
      </c>
      <c r="T42" s="252">
        <v>4</v>
      </c>
      <c r="U42" s="254">
        <v>36</v>
      </c>
      <c r="V42" s="252">
        <v>0</v>
      </c>
      <c r="W42" s="252">
        <v>3</v>
      </c>
      <c r="X42" s="252">
        <v>3</v>
      </c>
      <c r="Y42" s="254">
        <v>6</v>
      </c>
      <c r="Z42" s="252">
        <v>0</v>
      </c>
      <c r="AA42" s="252">
        <v>1</v>
      </c>
      <c r="AB42" s="252">
        <v>0</v>
      </c>
      <c r="AC42" s="252">
        <v>0</v>
      </c>
      <c r="AD42" s="252">
        <v>0</v>
      </c>
      <c r="AE42" s="252">
        <v>0</v>
      </c>
      <c r="AF42" s="252">
        <v>0</v>
      </c>
      <c r="AG42" s="252">
        <v>0</v>
      </c>
      <c r="AH42" s="252">
        <v>0</v>
      </c>
      <c r="AI42" s="252">
        <v>2</v>
      </c>
      <c r="AJ42" s="252">
        <v>0</v>
      </c>
      <c r="AK42" s="252">
        <v>2</v>
      </c>
      <c r="AL42" s="252">
        <v>0</v>
      </c>
      <c r="AM42" s="252">
        <v>0</v>
      </c>
      <c r="AN42" s="252">
        <v>0</v>
      </c>
      <c r="AO42" s="252">
        <v>3</v>
      </c>
      <c r="AP42" s="252">
        <v>7</v>
      </c>
      <c r="AQ42" s="252">
        <v>69</v>
      </c>
      <c r="AR42" s="252">
        <v>4</v>
      </c>
      <c r="AS42" s="252">
        <v>0</v>
      </c>
      <c r="AT42" s="252">
        <v>1</v>
      </c>
      <c r="AU42" s="252">
        <v>12</v>
      </c>
      <c r="AV42" s="254">
        <v>101</v>
      </c>
    </row>
    <row r="43" spans="1:48" ht="20.100000000000001" customHeight="1">
      <c r="A43" s="576"/>
      <c r="B43" s="590" t="s">
        <v>651</v>
      </c>
      <c r="C43" s="591"/>
      <c r="D43" s="250">
        <v>82</v>
      </c>
      <c r="E43" s="251">
        <v>2</v>
      </c>
      <c r="F43" s="252">
        <v>3</v>
      </c>
      <c r="G43" s="252">
        <v>1</v>
      </c>
      <c r="H43" s="252">
        <v>0</v>
      </c>
      <c r="I43" s="252">
        <v>0</v>
      </c>
      <c r="J43" s="252">
        <v>0</v>
      </c>
      <c r="K43" s="252">
        <v>0</v>
      </c>
      <c r="L43" s="252">
        <v>0</v>
      </c>
      <c r="M43" s="252">
        <v>0</v>
      </c>
      <c r="N43" s="252">
        <v>0</v>
      </c>
      <c r="O43" s="252">
        <v>0</v>
      </c>
      <c r="P43" s="252">
        <v>1</v>
      </c>
      <c r="Q43" s="252">
        <v>0</v>
      </c>
      <c r="R43" s="252">
        <v>0</v>
      </c>
      <c r="S43" s="252">
        <v>0</v>
      </c>
      <c r="T43" s="252">
        <v>2</v>
      </c>
      <c r="U43" s="254">
        <v>9</v>
      </c>
      <c r="V43" s="252">
        <v>0</v>
      </c>
      <c r="W43" s="252">
        <v>3</v>
      </c>
      <c r="X43" s="252">
        <v>2</v>
      </c>
      <c r="Y43" s="254">
        <v>5</v>
      </c>
      <c r="Z43" s="252">
        <v>0</v>
      </c>
      <c r="AA43" s="252">
        <v>1</v>
      </c>
      <c r="AB43" s="252">
        <v>0</v>
      </c>
      <c r="AC43" s="252">
        <v>0</v>
      </c>
      <c r="AD43" s="252">
        <v>0</v>
      </c>
      <c r="AE43" s="252">
        <v>0</v>
      </c>
      <c r="AF43" s="252">
        <v>0</v>
      </c>
      <c r="AG43" s="252">
        <v>0</v>
      </c>
      <c r="AH43" s="252">
        <v>0</v>
      </c>
      <c r="AI43" s="252">
        <v>2</v>
      </c>
      <c r="AJ43" s="252">
        <v>0</v>
      </c>
      <c r="AK43" s="252">
        <v>0</v>
      </c>
      <c r="AL43" s="252">
        <v>0</v>
      </c>
      <c r="AM43" s="252">
        <v>0</v>
      </c>
      <c r="AN43" s="252">
        <v>0</v>
      </c>
      <c r="AO43" s="252">
        <v>2</v>
      </c>
      <c r="AP43" s="252">
        <v>0</v>
      </c>
      <c r="AQ43" s="252">
        <v>49</v>
      </c>
      <c r="AR43" s="252">
        <v>4</v>
      </c>
      <c r="AS43" s="252">
        <v>0</v>
      </c>
      <c r="AT43" s="252">
        <v>1</v>
      </c>
      <c r="AU43" s="252">
        <v>9</v>
      </c>
      <c r="AV43" s="254">
        <v>68</v>
      </c>
    </row>
    <row r="44" spans="1:48" ht="20.100000000000001" customHeight="1">
      <c r="A44" s="580"/>
      <c r="B44" s="336"/>
      <c r="C44" s="311" t="s">
        <v>650</v>
      </c>
      <c r="D44" s="257">
        <v>15</v>
      </c>
      <c r="E44" s="258">
        <v>1</v>
      </c>
      <c r="F44" s="259">
        <v>0</v>
      </c>
      <c r="G44" s="260">
        <v>0</v>
      </c>
      <c r="H44" s="260">
        <v>0</v>
      </c>
      <c r="I44" s="260">
        <v>0</v>
      </c>
      <c r="J44" s="260">
        <v>0</v>
      </c>
      <c r="K44" s="260">
        <v>0</v>
      </c>
      <c r="L44" s="260">
        <v>0</v>
      </c>
      <c r="M44" s="260">
        <v>0</v>
      </c>
      <c r="N44" s="260">
        <v>0</v>
      </c>
      <c r="O44" s="260">
        <v>0</v>
      </c>
      <c r="P44" s="260">
        <v>0</v>
      </c>
      <c r="Q44" s="260">
        <v>0</v>
      </c>
      <c r="R44" s="260">
        <v>0</v>
      </c>
      <c r="S44" s="260">
        <v>0</v>
      </c>
      <c r="T44" s="260">
        <v>1</v>
      </c>
      <c r="U44" s="335">
        <v>2</v>
      </c>
      <c r="V44" s="258">
        <v>0</v>
      </c>
      <c r="W44" s="260">
        <v>3</v>
      </c>
      <c r="X44" s="260">
        <v>1</v>
      </c>
      <c r="Y44" s="261">
        <v>4</v>
      </c>
      <c r="Z44" s="259">
        <v>0</v>
      </c>
      <c r="AA44" s="260">
        <v>0</v>
      </c>
      <c r="AB44" s="260">
        <v>0</v>
      </c>
      <c r="AC44" s="260">
        <v>0</v>
      </c>
      <c r="AD44" s="260">
        <v>0</v>
      </c>
      <c r="AE44" s="260">
        <v>0</v>
      </c>
      <c r="AF44" s="260">
        <v>0</v>
      </c>
      <c r="AG44" s="260">
        <v>0</v>
      </c>
      <c r="AH44" s="260">
        <v>0</v>
      </c>
      <c r="AI44" s="260">
        <v>0</v>
      </c>
      <c r="AJ44" s="260">
        <v>0</v>
      </c>
      <c r="AK44" s="260">
        <v>0</v>
      </c>
      <c r="AL44" s="260">
        <v>0</v>
      </c>
      <c r="AM44" s="260">
        <v>0</v>
      </c>
      <c r="AN44" s="260">
        <v>0</v>
      </c>
      <c r="AO44" s="260">
        <v>0</v>
      </c>
      <c r="AP44" s="260">
        <v>0</v>
      </c>
      <c r="AQ44" s="260">
        <v>9</v>
      </c>
      <c r="AR44" s="260">
        <v>0</v>
      </c>
      <c r="AS44" s="260">
        <v>0</v>
      </c>
      <c r="AT44" s="260">
        <v>0</v>
      </c>
      <c r="AU44" s="260">
        <v>0</v>
      </c>
      <c r="AV44" s="261">
        <v>9</v>
      </c>
    </row>
    <row r="45" spans="1:48" ht="24" customHeight="1">
      <c r="A45" s="227" t="s">
        <v>704</v>
      </c>
      <c r="D45" s="227"/>
      <c r="E45" s="227"/>
      <c r="G45" s="227"/>
      <c r="H45" s="227"/>
      <c r="J45" s="227"/>
      <c r="K45" s="227"/>
      <c r="L45" s="227"/>
      <c r="M45" s="227"/>
      <c r="N45" s="227"/>
      <c r="O45" s="227"/>
      <c r="P45" s="227"/>
      <c r="Q45" s="227"/>
    </row>
    <row r="46" spans="1:48" ht="0.75" customHeight="1" thickBot="1">
      <c r="A46" s="334"/>
      <c r="B46" s="334"/>
      <c r="C46" s="231"/>
      <c r="D46" s="231"/>
      <c r="E46" s="231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333"/>
    </row>
    <row r="47" spans="1:48" ht="15" customHeight="1">
      <c r="A47" s="234"/>
      <c r="B47" s="599" t="s">
        <v>703</v>
      </c>
      <c r="C47" s="569"/>
      <c r="D47" s="592" t="s">
        <v>702</v>
      </c>
      <c r="E47" s="577" t="s">
        <v>701</v>
      </c>
      <c r="F47" s="578"/>
      <c r="G47" s="578"/>
      <c r="H47" s="578"/>
      <c r="I47" s="578"/>
      <c r="J47" s="578"/>
      <c r="K47" s="578"/>
      <c r="L47" s="578"/>
      <c r="M47" s="578"/>
      <c r="N47" s="578"/>
      <c r="O47" s="578"/>
      <c r="P47" s="578"/>
      <c r="Q47" s="578"/>
      <c r="R47" s="578"/>
      <c r="S47" s="578"/>
      <c r="T47" s="578"/>
      <c r="U47" s="579"/>
      <c r="V47" s="577" t="s">
        <v>700</v>
      </c>
      <c r="W47" s="578"/>
      <c r="X47" s="578"/>
      <c r="Y47" s="579"/>
      <c r="Z47" s="577" t="s">
        <v>699</v>
      </c>
      <c r="AA47" s="578"/>
      <c r="AB47" s="578"/>
      <c r="AC47" s="578"/>
      <c r="AD47" s="578"/>
      <c r="AE47" s="578"/>
      <c r="AF47" s="578"/>
      <c r="AG47" s="578"/>
      <c r="AH47" s="578"/>
      <c r="AI47" s="578"/>
      <c r="AJ47" s="578"/>
      <c r="AK47" s="578"/>
      <c r="AL47" s="578"/>
      <c r="AM47" s="578"/>
      <c r="AN47" s="578"/>
      <c r="AO47" s="578"/>
      <c r="AP47" s="578"/>
      <c r="AQ47" s="578"/>
      <c r="AR47" s="578"/>
      <c r="AS47" s="578"/>
      <c r="AT47" s="578"/>
      <c r="AU47" s="578"/>
      <c r="AV47" s="579"/>
    </row>
    <row r="48" spans="1:48" s="324" customFormat="1" ht="90" customHeight="1" thickBot="1">
      <c r="A48" s="332" t="s">
        <v>698</v>
      </c>
      <c r="B48" s="331"/>
      <c r="C48" s="330"/>
      <c r="D48" s="593"/>
      <c r="E48" s="328" t="s">
        <v>583</v>
      </c>
      <c r="F48" s="329" t="s">
        <v>584</v>
      </c>
      <c r="G48" s="329" t="s">
        <v>585</v>
      </c>
      <c r="H48" s="328" t="s">
        <v>697</v>
      </c>
      <c r="I48" s="328" t="s">
        <v>696</v>
      </c>
      <c r="J48" s="328" t="s">
        <v>695</v>
      </c>
      <c r="K48" s="328" t="s">
        <v>694</v>
      </c>
      <c r="L48" s="328" t="s">
        <v>693</v>
      </c>
      <c r="M48" s="328" t="s">
        <v>692</v>
      </c>
      <c r="N48" s="328" t="s">
        <v>691</v>
      </c>
      <c r="O48" s="328" t="s">
        <v>690</v>
      </c>
      <c r="P48" s="328" t="s">
        <v>689</v>
      </c>
      <c r="Q48" s="328" t="s">
        <v>688</v>
      </c>
      <c r="R48" s="328" t="s">
        <v>687</v>
      </c>
      <c r="S48" s="328" t="s">
        <v>686</v>
      </c>
      <c r="T48" s="326" t="s">
        <v>451</v>
      </c>
      <c r="U48" s="325" t="s">
        <v>447</v>
      </c>
      <c r="V48" s="327" t="s">
        <v>609</v>
      </c>
      <c r="W48" s="326" t="s">
        <v>610</v>
      </c>
      <c r="X48" s="326" t="s">
        <v>611</v>
      </c>
      <c r="Y48" s="325" t="s">
        <v>447</v>
      </c>
      <c r="Z48" s="327" t="s">
        <v>685</v>
      </c>
      <c r="AA48" s="326" t="s">
        <v>684</v>
      </c>
      <c r="AB48" s="326" t="s">
        <v>683</v>
      </c>
      <c r="AC48" s="326" t="s">
        <v>682</v>
      </c>
      <c r="AD48" s="326" t="s">
        <v>681</v>
      </c>
      <c r="AE48" s="326" t="s">
        <v>680</v>
      </c>
      <c r="AF48" s="326" t="s">
        <v>679</v>
      </c>
      <c r="AG48" s="326" t="s">
        <v>678</v>
      </c>
      <c r="AH48" s="326" t="s">
        <v>677</v>
      </c>
      <c r="AI48" s="326" t="s">
        <v>676</v>
      </c>
      <c r="AJ48" s="326" t="s">
        <v>675</v>
      </c>
      <c r="AK48" s="326" t="s">
        <v>674</v>
      </c>
      <c r="AL48" s="326" t="s">
        <v>673</v>
      </c>
      <c r="AM48" s="326" t="s">
        <v>672</v>
      </c>
      <c r="AN48" s="326" t="s">
        <v>671</v>
      </c>
      <c r="AO48" s="326" t="s">
        <v>670</v>
      </c>
      <c r="AP48" s="326" t="s">
        <v>669</v>
      </c>
      <c r="AQ48" s="326" t="s">
        <v>668</v>
      </c>
      <c r="AR48" s="326" t="s">
        <v>667</v>
      </c>
      <c r="AS48" s="326" t="s">
        <v>666</v>
      </c>
      <c r="AT48" s="326" t="s">
        <v>665</v>
      </c>
      <c r="AU48" s="326" t="s">
        <v>664</v>
      </c>
      <c r="AV48" s="325" t="s">
        <v>447</v>
      </c>
    </row>
    <row r="49" spans="1:48" ht="20.100000000000001" customHeight="1">
      <c r="A49" s="587" t="s">
        <v>663</v>
      </c>
      <c r="B49" s="596" t="s">
        <v>653</v>
      </c>
      <c r="C49" s="569"/>
      <c r="D49" s="323">
        <v>761</v>
      </c>
      <c r="E49" s="322">
        <v>26</v>
      </c>
      <c r="F49" s="321">
        <v>16</v>
      </c>
      <c r="G49" s="320">
        <v>1</v>
      </c>
      <c r="H49" s="320">
        <v>0</v>
      </c>
      <c r="I49" s="320">
        <v>3</v>
      </c>
      <c r="J49" s="320">
        <v>1</v>
      </c>
      <c r="K49" s="320">
        <v>0</v>
      </c>
      <c r="L49" s="320">
        <v>3</v>
      </c>
      <c r="M49" s="320">
        <v>0</v>
      </c>
      <c r="N49" s="320">
        <v>0</v>
      </c>
      <c r="O49" s="320">
        <v>15</v>
      </c>
      <c r="P49" s="320">
        <v>26</v>
      </c>
      <c r="Q49" s="320">
        <v>1</v>
      </c>
      <c r="R49" s="320">
        <v>0</v>
      </c>
      <c r="S49" s="320">
        <v>15</v>
      </c>
      <c r="T49" s="320">
        <v>50</v>
      </c>
      <c r="U49" s="319">
        <v>157</v>
      </c>
      <c r="V49" s="309">
        <v>6</v>
      </c>
      <c r="W49" s="307">
        <v>11</v>
      </c>
      <c r="X49" s="307">
        <v>150</v>
      </c>
      <c r="Y49" s="306">
        <v>167</v>
      </c>
      <c r="Z49" s="308">
        <v>0</v>
      </c>
      <c r="AA49" s="307">
        <v>0</v>
      </c>
      <c r="AB49" s="307">
        <v>1</v>
      </c>
      <c r="AC49" s="307">
        <v>2</v>
      </c>
      <c r="AD49" s="307">
        <v>0</v>
      </c>
      <c r="AE49" s="307">
        <v>0</v>
      </c>
      <c r="AF49" s="307">
        <v>1</v>
      </c>
      <c r="AG49" s="307">
        <v>0</v>
      </c>
      <c r="AH49" s="307">
        <v>0</v>
      </c>
      <c r="AI49" s="307">
        <v>22</v>
      </c>
      <c r="AJ49" s="307">
        <v>0</v>
      </c>
      <c r="AK49" s="307">
        <v>40</v>
      </c>
      <c r="AL49" s="307">
        <v>17</v>
      </c>
      <c r="AM49" s="307">
        <v>0</v>
      </c>
      <c r="AN49" s="307">
        <v>1</v>
      </c>
      <c r="AO49" s="307">
        <v>15</v>
      </c>
      <c r="AP49" s="307">
        <v>6</v>
      </c>
      <c r="AQ49" s="307">
        <v>134</v>
      </c>
      <c r="AR49" s="307">
        <v>20</v>
      </c>
      <c r="AS49" s="307">
        <v>0</v>
      </c>
      <c r="AT49" s="307">
        <v>3</v>
      </c>
      <c r="AU49" s="307">
        <v>175</v>
      </c>
      <c r="AV49" s="306">
        <v>437</v>
      </c>
    </row>
    <row r="50" spans="1:48" ht="20.100000000000001" customHeight="1">
      <c r="A50" s="576"/>
      <c r="B50" s="581" t="s">
        <v>652</v>
      </c>
      <c r="C50" s="582"/>
      <c r="D50" s="250">
        <v>282</v>
      </c>
      <c r="E50" s="251">
        <v>5</v>
      </c>
      <c r="F50" s="252">
        <v>17</v>
      </c>
      <c r="G50" s="252">
        <v>0</v>
      </c>
      <c r="H50" s="252">
        <v>0</v>
      </c>
      <c r="I50" s="252">
        <v>0</v>
      </c>
      <c r="J50" s="252">
        <v>0</v>
      </c>
      <c r="K50" s="252">
        <v>0</v>
      </c>
      <c r="L50" s="252">
        <v>3</v>
      </c>
      <c r="M50" s="252">
        <v>0</v>
      </c>
      <c r="N50" s="252">
        <v>0</v>
      </c>
      <c r="O50" s="252">
        <v>15</v>
      </c>
      <c r="P50" s="252">
        <v>10</v>
      </c>
      <c r="Q50" s="252">
        <v>0</v>
      </c>
      <c r="R50" s="252">
        <v>0</v>
      </c>
      <c r="S50" s="252">
        <v>11</v>
      </c>
      <c r="T50" s="252">
        <v>6</v>
      </c>
      <c r="U50" s="254">
        <v>67</v>
      </c>
      <c r="V50" s="252">
        <v>3</v>
      </c>
      <c r="W50" s="252">
        <v>3</v>
      </c>
      <c r="X50" s="252">
        <v>12</v>
      </c>
      <c r="Y50" s="254">
        <v>18</v>
      </c>
      <c r="Z50" s="252">
        <v>0</v>
      </c>
      <c r="AA50" s="252">
        <v>1</v>
      </c>
      <c r="AB50" s="252">
        <v>0</v>
      </c>
      <c r="AC50" s="252">
        <v>0</v>
      </c>
      <c r="AD50" s="252">
        <v>0</v>
      </c>
      <c r="AE50" s="252">
        <v>0</v>
      </c>
      <c r="AF50" s="252">
        <v>0</v>
      </c>
      <c r="AG50" s="252">
        <v>0</v>
      </c>
      <c r="AH50" s="252">
        <v>0</v>
      </c>
      <c r="AI50" s="252">
        <v>13</v>
      </c>
      <c r="AJ50" s="252">
        <v>0</v>
      </c>
      <c r="AK50" s="252">
        <v>31</v>
      </c>
      <c r="AL50" s="252">
        <v>5</v>
      </c>
      <c r="AM50" s="252">
        <v>0</v>
      </c>
      <c r="AN50" s="252">
        <v>1</v>
      </c>
      <c r="AO50" s="252">
        <v>5</v>
      </c>
      <c r="AP50" s="252">
        <v>1</v>
      </c>
      <c r="AQ50" s="252">
        <v>87</v>
      </c>
      <c r="AR50" s="252">
        <v>9</v>
      </c>
      <c r="AS50" s="252">
        <v>1</v>
      </c>
      <c r="AT50" s="252">
        <v>0</v>
      </c>
      <c r="AU50" s="252">
        <v>43</v>
      </c>
      <c r="AV50" s="254">
        <v>197</v>
      </c>
    </row>
    <row r="51" spans="1:48" ht="20.100000000000001" customHeight="1">
      <c r="A51" s="576"/>
      <c r="B51" s="583" t="s">
        <v>651</v>
      </c>
      <c r="C51" s="584"/>
      <c r="D51" s="250">
        <v>130</v>
      </c>
      <c r="E51" s="251">
        <v>1</v>
      </c>
      <c r="F51" s="252">
        <v>2</v>
      </c>
      <c r="G51" s="252">
        <v>0</v>
      </c>
      <c r="H51" s="252">
        <v>0</v>
      </c>
      <c r="I51" s="252">
        <v>0</v>
      </c>
      <c r="J51" s="252">
        <v>0</v>
      </c>
      <c r="K51" s="252">
        <v>0</v>
      </c>
      <c r="L51" s="252">
        <v>1</v>
      </c>
      <c r="M51" s="252">
        <v>0</v>
      </c>
      <c r="N51" s="252">
        <v>0</v>
      </c>
      <c r="O51" s="252">
        <v>1</v>
      </c>
      <c r="P51" s="252">
        <v>2</v>
      </c>
      <c r="Q51" s="252">
        <v>0</v>
      </c>
      <c r="R51" s="252">
        <v>0</v>
      </c>
      <c r="S51" s="252">
        <v>2</v>
      </c>
      <c r="T51" s="252">
        <v>3</v>
      </c>
      <c r="U51" s="254">
        <v>12</v>
      </c>
      <c r="V51" s="252">
        <v>1</v>
      </c>
      <c r="W51" s="252">
        <v>2</v>
      </c>
      <c r="X51" s="252">
        <v>9</v>
      </c>
      <c r="Y51" s="254">
        <v>12</v>
      </c>
      <c r="Z51" s="252">
        <v>0</v>
      </c>
      <c r="AA51" s="252">
        <v>0</v>
      </c>
      <c r="AB51" s="252">
        <v>0</v>
      </c>
      <c r="AC51" s="252">
        <v>0</v>
      </c>
      <c r="AD51" s="252">
        <v>0</v>
      </c>
      <c r="AE51" s="252">
        <v>0</v>
      </c>
      <c r="AF51" s="252">
        <v>0</v>
      </c>
      <c r="AG51" s="252">
        <v>0</v>
      </c>
      <c r="AH51" s="252">
        <v>0</v>
      </c>
      <c r="AI51" s="252">
        <v>13</v>
      </c>
      <c r="AJ51" s="252">
        <v>0</v>
      </c>
      <c r="AK51" s="252">
        <v>2</v>
      </c>
      <c r="AL51" s="252">
        <v>2</v>
      </c>
      <c r="AM51" s="252">
        <v>0</v>
      </c>
      <c r="AN51" s="252">
        <v>0</v>
      </c>
      <c r="AO51" s="252">
        <v>0</v>
      </c>
      <c r="AP51" s="252">
        <v>0</v>
      </c>
      <c r="AQ51" s="252">
        <v>72</v>
      </c>
      <c r="AR51" s="252">
        <v>5</v>
      </c>
      <c r="AS51" s="252">
        <v>1</v>
      </c>
      <c r="AT51" s="252">
        <v>0</v>
      </c>
      <c r="AU51" s="252">
        <v>11</v>
      </c>
      <c r="AV51" s="254">
        <v>106</v>
      </c>
    </row>
    <row r="52" spans="1:48" ht="20.100000000000001" customHeight="1">
      <c r="A52" s="580"/>
      <c r="B52" s="312"/>
      <c r="C52" s="311" t="s">
        <v>650</v>
      </c>
      <c r="D52" s="257">
        <v>14</v>
      </c>
      <c r="E52" s="258">
        <v>0</v>
      </c>
      <c r="F52" s="259">
        <v>1</v>
      </c>
      <c r="G52" s="260">
        <v>0</v>
      </c>
      <c r="H52" s="260">
        <v>0</v>
      </c>
      <c r="I52" s="260">
        <v>0</v>
      </c>
      <c r="J52" s="260">
        <v>0</v>
      </c>
      <c r="K52" s="260">
        <v>0</v>
      </c>
      <c r="L52" s="260">
        <v>0</v>
      </c>
      <c r="M52" s="260">
        <v>0</v>
      </c>
      <c r="N52" s="260">
        <v>0</v>
      </c>
      <c r="O52" s="260">
        <v>0</v>
      </c>
      <c r="P52" s="260">
        <v>0</v>
      </c>
      <c r="Q52" s="260">
        <v>0</v>
      </c>
      <c r="R52" s="260">
        <v>0</v>
      </c>
      <c r="S52" s="260">
        <v>0</v>
      </c>
      <c r="T52" s="260">
        <v>0</v>
      </c>
      <c r="U52" s="261">
        <v>1</v>
      </c>
      <c r="V52" s="258">
        <v>0</v>
      </c>
      <c r="W52" s="260">
        <v>2</v>
      </c>
      <c r="X52" s="260">
        <v>3</v>
      </c>
      <c r="Y52" s="261">
        <v>5</v>
      </c>
      <c r="Z52" s="259">
        <v>0</v>
      </c>
      <c r="AA52" s="260">
        <v>0</v>
      </c>
      <c r="AB52" s="260">
        <v>0</v>
      </c>
      <c r="AC52" s="260">
        <v>0</v>
      </c>
      <c r="AD52" s="260">
        <v>0</v>
      </c>
      <c r="AE52" s="260">
        <v>0</v>
      </c>
      <c r="AF52" s="260">
        <v>0</v>
      </c>
      <c r="AG52" s="260">
        <v>0</v>
      </c>
      <c r="AH52" s="260">
        <v>0</v>
      </c>
      <c r="AI52" s="260">
        <v>0</v>
      </c>
      <c r="AJ52" s="260">
        <v>0</v>
      </c>
      <c r="AK52" s="260">
        <v>0</v>
      </c>
      <c r="AL52" s="260">
        <v>0</v>
      </c>
      <c r="AM52" s="260">
        <v>0</v>
      </c>
      <c r="AN52" s="260">
        <v>0</v>
      </c>
      <c r="AO52" s="260">
        <v>0</v>
      </c>
      <c r="AP52" s="260">
        <v>0</v>
      </c>
      <c r="AQ52" s="260">
        <v>7</v>
      </c>
      <c r="AR52" s="260">
        <v>1</v>
      </c>
      <c r="AS52" s="260">
        <v>0</v>
      </c>
      <c r="AT52" s="260">
        <v>0</v>
      </c>
      <c r="AU52" s="260">
        <v>0</v>
      </c>
      <c r="AV52" s="261">
        <v>8</v>
      </c>
    </row>
    <row r="53" spans="1:48" ht="20.100000000000001" customHeight="1">
      <c r="A53" s="564" t="s">
        <v>662</v>
      </c>
      <c r="B53" s="585" t="s">
        <v>653</v>
      </c>
      <c r="C53" s="586"/>
      <c r="D53" s="310">
        <v>44</v>
      </c>
      <c r="E53" s="309">
        <v>3</v>
      </c>
      <c r="F53" s="308">
        <v>2</v>
      </c>
      <c r="G53" s="307">
        <v>0</v>
      </c>
      <c r="H53" s="307">
        <v>0</v>
      </c>
      <c r="I53" s="307">
        <v>0</v>
      </c>
      <c r="J53" s="307">
        <v>0</v>
      </c>
      <c r="K53" s="307">
        <v>0</v>
      </c>
      <c r="L53" s="307">
        <v>0</v>
      </c>
      <c r="M53" s="307">
        <v>0</v>
      </c>
      <c r="N53" s="307">
        <v>0</v>
      </c>
      <c r="O53" s="307">
        <v>0</v>
      </c>
      <c r="P53" s="307">
        <v>2</v>
      </c>
      <c r="Q53" s="307">
        <v>0</v>
      </c>
      <c r="R53" s="307">
        <v>0</v>
      </c>
      <c r="S53" s="307">
        <v>0</v>
      </c>
      <c r="T53" s="307">
        <v>3</v>
      </c>
      <c r="U53" s="306">
        <v>10</v>
      </c>
      <c r="V53" s="309">
        <v>0</v>
      </c>
      <c r="W53" s="307">
        <v>0</v>
      </c>
      <c r="X53" s="307">
        <v>2</v>
      </c>
      <c r="Y53" s="306">
        <v>2</v>
      </c>
      <c r="Z53" s="308">
        <v>0</v>
      </c>
      <c r="AA53" s="307">
        <v>0</v>
      </c>
      <c r="AB53" s="307">
        <v>0</v>
      </c>
      <c r="AC53" s="307">
        <v>0</v>
      </c>
      <c r="AD53" s="307">
        <v>0</v>
      </c>
      <c r="AE53" s="307">
        <v>0</v>
      </c>
      <c r="AF53" s="307">
        <v>0</v>
      </c>
      <c r="AG53" s="307">
        <v>0</v>
      </c>
      <c r="AH53" s="307">
        <v>0</v>
      </c>
      <c r="AI53" s="307">
        <v>2</v>
      </c>
      <c r="AJ53" s="307">
        <v>0</v>
      </c>
      <c r="AK53" s="307">
        <v>4</v>
      </c>
      <c r="AL53" s="307">
        <v>0</v>
      </c>
      <c r="AM53" s="307">
        <v>0</v>
      </c>
      <c r="AN53" s="307">
        <v>0</v>
      </c>
      <c r="AO53" s="307">
        <v>0</v>
      </c>
      <c r="AP53" s="307">
        <v>1</v>
      </c>
      <c r="AQ53" s="307">
        <v>6</v>
      </c>
      <c r="AR53" s="307">
        <v>0</v>
      </c>
      <c r="AS53" s="307">
        <v>0</v>
      </c>
      <c r="AT53" s="307">
        <v>1</v>
      </c>
      <c r="AU53" s="307">
        <v>18</v>
      </c>
      <c r="AV53" s="306">
        <v>32</v>
      </c>
    </row>
    <row r="54" spans="1:48" ht="20.100000000000001" customHeight="1">
      <c r="A54" s="576"/>
      <c r="B54" s="597" t="s">
        <v>652</v>
      </c>
      <c r="C54" s="598"/>
      <c r="D54" s="250">
        <v>22</v>
      </c>
      <c r="E54" s="251">
        <v>1</v>
      </c>
      <c r="F54" s="252">
        <v>3</v>
      </c>
      <c r="G54" s="252">
        <v>0</v>
      </c>
      <c r="H54" s="252">
        <v>0</v>
      </c>
      <c r="I54" s="252">
        <v>0</v>
      </c>
      <c r="J54" s="252">
        <v>0</v>
      </c>
      <c r="K54" s="252">
        <v>0</v>
      </c>
      <c r="L54" s="252">
        <v>0</v>
      </c>
      <c r="M54" s="252">
        <v>0</v>
      </c>
      <c r="N54" s="252">
        <v>0</v>
      </c>
      <c r="O54" s="252">
        <v>0</v>
      </c>
      <c r="P54" s="252">
        <v>0</v>
      </c>
      <c r="Q54" s="252">
        <v>0</v>
      </c>
      <c r="R54" s="252">
        <v>0</v>
      </c>
      <c r="S54" s="252">
        <v>0</v>
      </c>
      <c r="T54" s="252">
        <v>1</v>
      </c>
      <c r="U54" s="254">
        <v>5</v>
      </c>
      <c r="V54" s="252">
        <v>0</v>
      </c>
      <c r="W54" s="252">
        <v>0</v>
      </c>
      <c r="X54" s="252">
        <v>1</v>
      </c>
      <c r="Y54" s="254">
        <v>1</v>
      </c>
      <c r="Z54" s="252">
        <v>0</v>
      </c>
      <c r="AA54" s="252">
        <v>0</v>
      </c>
      <c r="AB54" s="252">
        <v>0</v>
      </c>
      <c r="AC54" s="252">
        <v>0</v>
      </c>
      <c r="AD54" s="252">
        <v>0</v>
      </c>
      <c r="AE54" s="252">
        <v>0</v>
      </c>
      <c r="AF54" s="252">
        <v>0</v>
      </c>
      <c r="AG54" s="252">
        <v>0</v>
      </c>
      <c r="AH54" s="252">
        <v>0</v>
      </c>
      <c r="AI54" s="252">
        <v>1</v>
      </c>
      <c r="AJ54" s="252">
        <v>0</v>
      </c>
      <c r="AK54" s="252">
        <v>4</v>
      </c>
      <c r="AL54" s="252">
        <v>0</v>
      </c>
      <c r="AM54" s="252">
        <v>0</v>
      </c>
      <c r="AN54" s="252">
        <v>0</v>
      </c>
      <c r="AO54" s="252">
        <v>0</v>
      </c>
      <c r="AP54" s="252">
        <v>2</v>
      </c>
      <c r="AQ54" s="252">
        <v>5</v>
      </c>
      <c r="AR54" s="252">
        <v>0</v>
      </c>
      <c r="AS54" s="252">
        <v>0</v>
      </c>
      <c r="AT54" s="252">
        <v>0</v>
      </c>
      <c r="AU54" s="252">
        <v>4</v>
      </c>
      <c r="AV54" s="254">
        <v>16</v>
      </c>
    </row>
    <row r="55" spans="1:48" ht="20.100000000000001" customHeight="1">
      <c r="A55" s="576"/>
      <c r="B55" s="590" t="s">
        <v>651</v>
      </c>
      <c r="C55" s="591"/>
      <c r="D55" s="250">
        <v>4</v>
      </c>
      <c r="E55" s="251">
        <v>0</v>
      </c>
      <c r="F55" s="252">
        <v>0</v>
      </c>
      <c r="G55" s="252">
        <v>0</v>
      </c>
      <c r="H55" s="252">
        <v>0</v>
      </c>
      <c r="I55" s="252">
        <v>0</v>
      </c>
      <c r="J55" s="252">
        <v>0</v>
      </c>
      <c r="K55" s="252">
        <v>0</v>
      </c>
      <c r="L55" s="252">
        <v>0</v>
      </c>
      <c r="M55" s="252">
        <v>0</v>
      </c>
      <c r="N55" s="252">
        <v>0</v>
      </c>
      <c r="O55" s="252">
        <v>0</v>
      </c>
      <c r="P55" s="252">
        <v>0</v>
      </c>
      <c r="Q55" s="252">
        <v>0</v>
      </c>
      <c r="R55" s="252">
        <v>0</v>
      </c>
      <c r="S55" s="252">
        <v>0</v>
      </c>
      <c r="T55" s="252">
        <v>0</v>
      </c>
      <c r="U55" s="254">
        <v>0</v>
      </c>
      <c r="V55" s="252">
        <v>0</v>
      </c>
      <c r="W55" s="252">
        <v>0</v>
      </c>
      <c r="X55" s="252">
        <v>0</v>
      </c>
      <c r="Y55" s="254">
        <v>0</v>
      </c>
      <c r="Z55" s="252">
        <v>0</v>
      </c>
      <c r="AA55" s="252">
        <v>0</v>
      </c>
      <c r="AB55" s="252">
        <v>0</v>
      </c>
      <c r="AC55" s="252">
        <v>0</v>
      </c>
      <c r="AD55" s="252">
        <v>0</v>
      </c>
      <c r="AE55" s="252">
        <v>0</v>
      </c>
      <c r="AF55" s="252">
        <v>0</v>
      </c>
      <c r="AG55" s="252">
        <v>0</v>
      </c>
      <c r="AH55" s="252">
        <v>0</v>
      </c>
      <c r="AI55" s="252">
        <v>1</v>
      </c>
      <c r="AJ55" s="252">
        <v>0</v>
      </c>
      <c r="AK55" s="252">
        <v>0</v>
      </c>
      <c r="AL55" s="252">
        <v>0</v>
      </c>
      <c r="AM55" s="252">
        <v>0</v>
      </c>
      <c r="AN55" s="252">
        <v>0</v>
      </c>
      <c r="AO55" s="252">
        <v>0</v>
      </c>
      <c r="AP55" s="252">
        <v>1</v>
      </c>
      <c r="AQ55" s="252">
        <v>2</v>
      </c>
      <c r="AR55" s="252">
        <v>0</v>
      </c>
      <c r="AS55" s="252">
        <v>0</v>
      </c>
      <c r="AT55" s="252">
        <v>0</v>
      </c>
      <c r="AU55" s="252">
        <v>0</v>
      </c>
      <c r="AV55" s="254">
        <v>4</v>
      </c>
    </row>
    <row r="56" spans="1:48" ht="20.100000000000001" customHeight="1">
      <c r="A56" s="580"/>
      <c r="B56" s="312"/>
      <c r="C56" s="311" t="s">
        <v>650</v>
      </c>
      <c r="D56" s="257">
        <v>0</v>
      </c>
      <c r="E56" s="258">
        <v>0</v>
      </c>
      <c r="F56" s="259">
        <v>0</v>
      </c>
      <c r="G56" s="260">
        <v>0</v>
      </c>
      <c r="H56" s="260">
        <v>0</v>
      </c>
      <c r="I56" s="260">
        <v>0</v>
      </c>
      <c r="J56" s="260">
        <v>0</v>
      </c>
      <c r="K56" s="260">
        <v>0</v>
      </c>
      <c r="L56" s="260">
        <v>0</v>
      </c>
      <c r="M56" s="260">
        <v>0</v>
      </c>
      <c r="N56" s="260">
        <v>0</v>
      </c>
      <c r="O56" s="260">
        <v>0</v>
      </c>
      <c r="P56" s="260">
        <v>0</v>
      </c>
      <c r="Q56" s="260">
        <v>0</v>
      </c>
      <c r="R56" s="260">
        <v>0</v>
      </c>
      <c r="S56" s="260">
        <v>0</v>
      </c>
      <c r="T56" s="260">
        <v>0</v>
      </c>
      <c r="U56" s="261">
        <v>0</v>
      </c>
      <c r="V56" s="258">
        <v>0</v>
      </c>
      <c r="W56" s="260">
        <v>0</v>
      </c>
      <c r="X56" s="260">
        <v>0</v>
      </c>
      <c r="Y56" s="261">
        <v>0</v>
      </c>
      <c r="Z56" s="259">
        <v>0</v>
      </c>
      <c r="AA56" s="260">
        <v>0</v>
      </c>
      <c r="AB56" s="260">
        <v>0</v>
      </c>
      <c r="AC56" s="260">
        <v>0</v>
      </c>
      <c r="AD56" s="260">
        <v>0</v>
      </c>
      <c r="AE56" s="260">
        <v>0</v>
      </c>
      <c r="AF56" s="260">
        <v>0</v>
      </c>
      <c r="AG56" s="260">
        <v>0</v>
      </c>
      <c r="AH56" s="260">
        <v>0</v>
      </c>
      <c r="AI56" s="260">
        <v>0</v>
      </c>
      <c r="AJ56" s="260">
        <v>0</v>
      </c>
      <c r="AK56" s="260">
        <v>0</v>
      </c>
      <c r="AL56" s="260">
        <v>0</v>
      </c>
      <c r="AM56" s="260">
        <v>0</v>
      </c>
      <c r="AN56" s="260">
        <v>0</v>
      </c>
      <c r="AO56" s="260">
        <v>0</v>
      </c>
      <c r="AP56" s="260">
        <v>0</v>
      </c>
      <c r="AQ56" s="260">
        <v>0</v>
      </c>
      <c r="AR56" s="260">
        <v>0</v>
      </c>
      <c r="AS56" s="260">
        <v>0</v>
      </c>
      <c r="AT56" s="260">
        <v>0</v>
      </c>
      <c r="AU56" s="260">
        <v>0</v>
      </c>
      <c r="AV56" s="261">
        <v>0</v>
      </c>
    </row>
    <row r="57" spans="1:48" ht="20.100000000000001" customHeight="1">
      <c r="A57" s="564" t="s">
        <v>661</v>
      </c>
      <c r="B57" s="588" t="s">
        <v>653</v>
      </c>
      <c r="C57" s="589"/>
      <c r="D57" s="310">
        <v>430</v>
      </c>
      <c r="E57" s="309">
        <v>5</v>
      </c>
      <c r="F57" s="308">
        <v>13</v>
      </c>
      <c r="G57" s="307">
        <v>0</v>
      </c>
      <c r="H57" s="307">
        <v>0</v>
      </c>
      <c r="I57" s="307">
        <v>2</v>
      </c>
      <c r="J57" s="307">
        <v>0</v>
      </c>
      <c r="K57" s="307">
        <v>1</v>
      </c>
      <c r="L57" s="307">
        <v>0</v>
      </c>
      <c r="M57" s="307">
        <v>0</v>
      </c>
      <c r="N57" s="307">
        <v>0</v>
      </c>
      <c r="O57" s="307">
        <v>20</v>
      </c>
      <c r="P57" s="307">
        <v>8</v>
      </c>
      <c r="Q57" s="307">
        <v>0</v>
      </c>
      <c r="R57" s="307">
        <v>0</v>
      </c>
      <c r="S57" s="307">
        <v>7</v>
      </c>
      <c r="T57" s="307">
        <v>16</v>
      </c>
      <c r="U57" s="306">
        <v>72</v>
      </c>
      <c r="V57" s="309">
        <v>1</v>
      </c>
      <c r="W57" s="307">
        <v>9</v>
      </c>
      <c r="X57" s="307">
        <v>87</v>
      </c>
      <c r="Y57" s="306">
        <v>97</v>
      </c>
      <c r="Z57" s="308">
        <v>0</v>
      </c>
      <c r="AA57" s="307">
        <v>0</v>
      </c>
      <c r="AB57" s="307">
        <v>2</v>
      </c>
      <c r="AC57" s="307">
        <v>0</v>
      </c>
      <c r="AD57" s="307">
        <v>0</v>
      </c>
      <c r="AE57" s="307">
        <v>1</v>
      </c>
      <c r="AF57" s="307">
        <v>0</v>
      </c>
      <c r="AG57" s="307">
        <v>0</v>
      </c>
      <c r="AH57" s="307">
        <v>1</v>
      </c>
      <c r="AI57" s="307">
        <v>17</v>
      </c>
      <c r="AJ57" s="307">
        <v>1</v>
      </c>
      <c r="AK57" s="307">
        <v>20</v>
      </c>
      <c r="AL57" s="307">
        <v>5</v>
      </c>
      <c r="AM57" s="307">
        <v>3</v>
      </c>
      <c r="AN57" s="307">
        <v>0</v>
      </c>
      <c r="AO57" s="307">
        <v>6</v>
      </c>
      <c r="AP57" s="307">
        <v>8</v>
      </c>
      <c r="AQ57" s="307">
        <v>93</v>
      </c>
      <c r="AR57" s="307">
        <v>11</v>
      </c>
      <c r="AS57" s="307">
        <v>2</v>
      </c>
      <c r="AT57" s="307">
        <v>13</v>
      </c>
      <c r="AU57" s="307">
        <v>78</v>
      </c>
      <c r="AV57" s="306">
        <v>261</v>
      </c>
    </row>
    <row r="58" spans="1:48" ht="20.100000000000001" customHeight="1">
      <c r="A58" s="576"/>
      <c r="B58" s="581" t="s">
        <v>652</v>
      </c>
      <c r="C58" s="582"/>
      <c r="D58" s="250">
        <v>234</v>
      </c>
      <c r="E58" s="251">
        <v>4</v>
      </c>
      <c r="F58" s="252">
        <v>8</v>
      </c>
      <c r="G58" s="252">
        <v>0</v>
      </c>
      <c r="H58" s="252">
        <v>0</v>
      </c>
      <c r="I58" s="252">
        <v>3</v>
      </c>
      <c r="J58" s="252">
        <v>0</v>
      </c>
      <c r="K58" s="252">
        <v>0</v>
      </c>
      <c r="L58" s="252">
        <v>0</v>
      </c>
      <c r="M58" s="252">
        <v>0</v>
      </c>
      <c r="N58" s="252">
        <v>0</v>
      </c>
      <c r="O58" s="252">
        <v>24</v>
      </c>
      <c r="P58" s="252">
        <v>7</v>
      </c>
      <c r="Q58" s="252">
        <v>0</v>
      </c>
      <c r="R58" s="252">
        <v>0</v>
      </c>
      <c r="S58" s="252">
        <v>4</v>
      </c>
      <c r="T58" s="252">
        <v>1</v>
      </c>
      <c r="U58" s="254">
        <v>51</v>
      </c>
      <c r="V58" s="252">
        <v>0</v>
      </c>
      <c r="W58" s="252">
        <v>0</v>
      </c>
      <c r="X58" s="252">
        <v>8</v>
      </c>
      <c r="Y58" s="254">
        <v>8</v>
      </c>
      <c r="Z58" s="252">
        <v>1</v>
      </c>
      <c r="AA58" s="252">
        <v>0</v>
      </c>
      <c r="AB58" s="252">
        <v>1</v>
      </c>
      <c r="AC58" s="252">
        <v>0</v>
      </c>
      <c r="AD58" s="252">
        <v>0</v>
      </c>
      <c r="AE58" s="252">
        <v>0</v>
      </c>
      <c r="AF58" s="252">
        <v>0</v>
      </c>
      <c r="AG58" s="252">
        <v>0</v>
      </c>
      <c r="AH58" s="252">
        <v>0</v>
      </c>
      <c r="AI58" s="252">
        <v>9</v>
      </c>
      <c r="AJ58" s="252">
        <v>0</v>
      </c>
      <c r="AK58" s="252">
        <v>8</v>
      </c>
      <c r="AL58" s="252">
        <v>1</v>
      </c>
      <c r="AM58" s="252">
        <v>0</v>
      </c>
      <c r="AN58" s="252">
        <v>0</v>
      </c>
      <c r="AO58" s="252">
        <v>3</v>
      </c>
      <c r="AP58" s="252">
        <v>3</v>
      </c>
      <c r="AQ58" s="252">
        <v>86</v>
      </c>
      <c r="AR58" s="252">
        <v>5</v>
      </c>
      <c r="AS58" s="252">
        <v>1</v>
      </c>
      <c r="AT58" s="252">
        <v>5</v>
      </c>
      <c r="AU58" s="252">
        <v>52</v>
      </c>
      <c r="AV58" s="254">
        <v>175</v>
      </c>
    </row>
    <row r="59" spans="1:48" ht="20.100000000000001" customHeight="1">
      <c r="A59" s="576"/>
      <c r="B59" s="590" t="s">
        <v>651</v>
      </c>
      <c r="C59" s="591"/>
      <c r="D59" s="250">
        <v>116</v>
      </c>
      <c r="E59" s="251">
        <v>1</v>
      </c>
      <c r="F59" s="252">
        <v>0</v>
      </c>
      <c r="G59" s="252">
        <v>0</v>
      </c>
      <c r="H59" s="252">
        <v>2</v>
      </c>
      <c r="I59" s="252">
        <v>0</v>
      </c>
      <c r="J59" s="252">
        <v>0</v>
      </c>
      <c r="K59" s="252">
        <v>0</v>
      </c>
      <c r="L59" s="252">
        <v>0</v>
      </c>
      <c r="M59" s="252">
        <v>0</v>
      </c>
      <c r="N59" s="252">
        <v>0</v>
      </c>
      <c r="O59" s="252">
        <v>0</v>
      </c>
      <c r="P59" s="252">
        <v>2</v>
      </c>
      <c r="Q59" s="252">
        <v>0</v>
      </c>
      <c r="R59" s="252">
        <v>0</v>
      </c>
      <c r="S59" s="252">
        <v>3</v>
      </c>
      <c r="T59" s="252">
        <v>0</v>
      </c>
      <c r="U59" s="254">
        <v>8</v>
      </c>
      <c r="V59" s="252">
        <v>0</v>
      </c>
      <c r="W59" s="252">
        <v>0</v>
      </c>
      <c r="X59" s="252">
        <v>4</v>
      </c>
      <c r="Y59" s="254">
        <v>4</v>
      </c>
      <c r="Z59" s="252">
        <v>0</v>
      </c>
      <c r="AA59" s="252">
        <v>0</v>
      </c>
      <c r="AB59" s="252">
        <v>1</v>
      </c>
      <c r="AC59" s="252">
        <v>0</v>
      </c>
      <c r="AD59" s="252">
        <v>0</v>
      </c>
      <c r="AE59" s="252">
        <v>0</v>
      </c>
      <c r="AF59" s="252">
        <v>0</v>
      </c>
      <c r="AG59" s="252">
        <v>0</v>
      </c>
      <c r="AH59" s="252">
        <v>0</v>
      </c>
      <c r="AI59" s="252">
        <v>9</v>
      </c>
      <c r="AJ59" s="252">
        <v>0</v>
      </c>
      <c r="AK59" s="252">
        <v>1</v>
      </c>
      <c r="AL59" s="252">
        <v>0</v>
      </c>
      <c r="AM59" s="252">
        <v>0</v>
      </c>
      <c r="AN59" s="252">
        <v>0</v>
      </c>
      <c r="AO59" s="252">
        <v>0</v>
      </c>
      <c r="AP59" s="252">
        <v>1</v>
      </c>
      <c r="AQ59" s="252">
        <v>74</v>
      </c>
      <c r="AR59" s="252">
        <v>3</v>
      </c>
      <c r="AS59" s="252">
        <v>0</v>
      </c>
      <c r="AT59" s="252">
        <v>2</v>
      </c>
      <c r="AU59" s="252">
        <v>13</v>
      </c>
      <c r="AV59" s="254">
        <v>104</v>
      </c>
    </row>
    <row r="60" spans="1:48" ht="20.100000000000001" customHeight="1">
      <c r="A60" s="580"/>
      <c r="B60" s="312"/>
      <c r="C60" s="311" t="s">
        <v>650</v>
      </c>
      <c r="D60" s="257">
        <v>6</v>
      </c>
      <c r="E60" s="258">
        <v>0</v>
      </c>
      <c r="F60" s="259">
        <v>0</v>
      </c>
      <c r="G60" s="260">
        <v>0</v>
      </c>
      <c r="H60" s="260">
        <v>0</v>
      </c>
      <c r="I60" s="260">
        <v>0</v>
      </c>
      <c r="J60" s="260">
        <v>0</v>
      </c>
      <c r="K60" s="260">
        <v>0</v>
      </c>
      <c r="L60" s="260">
        <v>0</v>
      </c>
      <c r="M60" s="260">
        <v>0</v>
      </c>
      <c r="N60" s="260">
        <v>0</v>
      </c>
      <c r="O60" s="260">
        <v>0</v>
      </c>
      <c r="P60" s="260">
        <v>0</v>
      </c>
      <c r="Q60" s="260">
        <v>0</v>
      </c>
      <c r="R60" s="260">
        <v>0</v>
      </c>
      <c r="S60" s="260">
        <v>0</v>
      </c>
      <c r="T60" s="260">
        <v>0</v>
      </c>
      <c r="U60" s="261">
        <v>0</v>
      </c>
      <c r="V60" s="258">
        <v>0</v>
      </c>
      <c r="W60" s="260">
        <v>0</v>
      </c>
      <c r="X60" s="260">
        <v>1</v>
      </c>
      <c r="Y60" s="261">
        <v>1</v>
      </c>
      <c r="Z60" s="259">
        <v>0</v>
      </c>
      <c r="AA60" s="260">
        <v>0</v>
      </c>
      <c r="AB60" s="260">
        <v>0</v>
      </c>
      <c r="AC60" s="260">
        <v>0</v>
      </c>
      <c r="AD60" s="260">
        <v>0</v>
      </c>
      <c r="AE60" s="260">
        <v>0</v>
      </c>
      <c r="AF60" s="260">
        <v>0</v>
      </c>
      <c r="AG60" s="260">
        <v>0</v>
      </c>
      <c r="AH60" s="260">
        <v>0</v>
      </c>
      <c r="AI60" s="260">
        <v>0</v>
      </c>
      <c r="AJ60" s="260">
        <v>0</v>
      </c>
      <c r="AK60" s="260">
        <v>0</v>
      </c>
      <c r="AL60" s="260">
        <v>0</v>
      </c>
      <c r="AM60" s="260">
        <v>0</v>
      </c>
      <c r="AN60" s="260">
        <v>0</v>
      </c>
      <c r="AO60" s="260">
        <v>0</v>
      </c>
      <c r="AP60" s="260">
        <v>0</v>
      </c>
      <c r="AQ60" s="260">
        <v>2</v>
      </c>
      <c r="AR60" s="260">
        <v>0</v>
      </c>
      <c r="AS60" s="260">
        <v>0</v>
      </c>
      <c r="AT60" s="260">
        <v>0</v>
      </c>
      <c r="AU60" s="260">
        <v>3</v>
      </c>
      <c r="AV60" s="261">
        <v>5</v>
      </c>
    </row>
    <row r="61" spans="1:48" ht="20.100000000000001" customHeight="1">
      <c r="A61" s="564" t="s">
        <v>660</v>
      </c>
      <c r="B61" s="588" t="s">
        <v>653</v>
      </c>
      <c r="C61" s="589"/>
      <c r="D61" s="310">
        <v>141</v>
      </c>
      <c r="E61" s="309">
        <v>3</v>
      </c>
      <c r="F61" s="308">
        <v>17</v>
      </c>
      <c r="G61" s="307">
        <v>0</v>
      </c>
      <c r="H61" s="307">
        <v>0</v>
      </c>
      <c r="I61" s="307">
        <v>1</v>
      </c>
      <c r="J61" s="307">
        <v>0</v>
      </c>
      <c r="K61" s="307">
        <v>0</v>
      </c>
      <c r="L61" s="307">
        <v>0</v>
      </c>
      <c r="M61" s="307">
        <v>0</v>
      </c>
      <c r="N61" s="307">
        <v>0</v>
      </c>
      <c r="O61" s="307">
        <v>1</v>
      </c>
      <c r="P61" s="307">
        <v>2</v>
      </c>
      <c r="Q61" s="307">
        <v>0</v>
      </c>
      <c r="R61" s="307">
        <v>0</v>
      </c>
      <c r="S61" s="307">
        <v>2</v>
      </c>
      <c r="T61" s="307">
        <v>10</v>
      </c>
      <c r="U61" s="306">
        <v>36</v>
      </c>
      <c r="V61" s="309">
        <v>0</v>
      </c>
      <c r="W61" s="307">
        <v>4</v>
      </c>
      <c r="X61" s="307">
        <v>6</v>
      </c>
      <c r="Y61" s="306">
        <v>10</v>
      </c>
      <c r="Z61" s="308">
        <v>0</v>
      </c>
      <c r="AA61" s="307">
        <v>0</v>
      </c>
      <c r="AB61" s="307">
        <v>0</v>
      </c>
      <c r="AC61" s="307">
        <v>0</v>
      </c>
      <c r="AD61" s="307">
        <v>0</v>
      </c>
      <c r="AE61" s="307">
        <v>0</v>
      </c>
      <c r="AF61" s="307">
        <v>0</v>
      </c>
      <c r="AG61" s="307">
        <v>0</v>
      </c>
      <c r="AH61" s="307">
        <v>0</v>
      </c>
      <c r="AI61" s="307">
        <v>6</v>
      </c>
      <c r="AJ61" s="307">
        <v>0</v>
      </c>
      <c r="AK61" s="307">
        <v>16</v>
      </c>
      <c r="AL61" s="307">
        <v>0</v>
      </c>
      <c r="AM61" s="307">
        <v>1</v>
      </c>
      <c r="AN61" s="307">
        <v>2</v>
      </c>
      <c r="AO61" s="307">
        <v>1</v>
      </c>
      <c r="AP61" s="307">
        <v>0</v>
      </c>
      <c r="AQ61" s="307">
        <v>27</v>
      </c>
      <c r="AR61" s="307">
        <v>5</v>
      </c>
      <c r="AS61" s="307">
        <v>0</v>
      </c>
      <c r="AT61" s="307">
        <v>7</v>
      </c>
      <c r="AU61" s="307">
        <v>30</v>
      </c>
      <c r="AV61" s="306">
        <v>95</v>
      </c>
    </row>
    <row r="62" spans="1:48" ht="20.100000000000001" customHeight="1">
      <c r="A62" s="576"/>
      <c r="B62" s="590" t="s">
        <v>652</v>
      </c>
      <c r="C62" s="591"/>
      <c r="D62" s="250">
        <v>65</v>
      </c>
      <c r="E62" s="251">
        <v>0</v>
      </c>
      <c r="F62" s="252">
        <v>9</v>
      </c>
      <c r="G62" s="252">
        <v>0</v>
      </c>
      <c r="H62" s="252">
        <v>0</v>
      </c>
      <c r="I62" s="252">
        <v>0</v>
      </c>
      <c r="J62" s="252">
        <v>0</v>
      </c>
      <c r="K62" s="252">
        <v>0</v>
      </c>
      <c r="L62" s="252">
        <v>0</v>
      </c>
      <c r="M62" s="252">
        <v>0</v>
      </c>
      <c r="N62" s="252">
        <v>0</v>
      </c>
      <c r="O62" s="252">
        <v>1</v>
      </c>
      <c r="P62" s="252">
        <v>0</v>
      </c>
      <c r="Q62" s="252">
        <v>0</v>
      </c>
      <c r="R62" s="252">
        <v>0</v>
      </c>
      <c r="S62" s="252">
        <v>3</v>
      </c>
      <c r="T62" s="252">
        <v>2</v>
      </c>
      <c r="U62" s="254">
        <v>15</v>
      </c>
      <c r="V62" s="252">
        <v>0</v>
      </c>
      <c r="W62" s="252">
        <v>5</v>
      </c>
      <c r="X62" s="252">
        <v>0</v>
      </c>
      <c r="Y62" s="254">
        <v>5</v>
      </c>
      <c r="Z62" s="252">
        <v>0</v>
      </c>
      <c r="AA62" s="252">
        <v>0</v>
      </c>
      <c r="AB62" s="252">
        <v>0</v>
      </c>
      <c r="AC62" s="252">
        <v>0</v>
      </c>
      <c r="AD62" s="252">
        <v>0</v>
      </c>
      <c r="AE62" s="252">
        <v>0</v>
      </c>
      <c r="AF62" s="252">
        <v>0</v>
      </c>
      <c r="AG62" s="252">
        <v>0</v>
      </c>
      <c r="AH62" s="252">
        <v>0</v>
      </c>
      <c r="AI62" s="252">
        <v>3</v>
      </c>
      <c r="AJ62" s="252">
        <v>0</v>
      </c>
      <c r="AK62" s="252">
        <v>5</v>
      </c>
      <c r="AL62" s="252">
        <v>0</v>
      </c>
      <c r="AM62" s="252">
        <v>0</v>
      </c>
      <c r="AN62" s="252">
        <v>0</v>
      </c>
      <c r="AO62" s="252">
        <v>0</v>
      </c>
      <c r="AP62" s="252">
        <v>0</v>
      </c>
      <c r="AQ62" s="252">
        <v>22</v>
      </c>
      <c r="AR62" s="252">
        <v>3</v>
      </c>
      <c r="AS62" s="252">
        <v>0</v>
      </c>
      <c r="AT62" s="252">
        <v>4</v>
      </c>
      <c r="AU62" s="252">
        <v>8</v>
      </c>
      <c r="AV62" s="254">
        <v>45</v>
      </c>
    </row>
    <row r="63" spans="1:48" ht="20.100000000000001" customHeight="1">
      <c r="A63" s="576"/>
      <c r="B63" s="590" t="s">
        <v>651</v>
      </c>
      <c r="C63" s="591"/>
      <c r="D63" s="250">
        <v>45</v>
      </c>
      <c r="E63" s="251">
        <v>0</v>
      </c>
      <c r="F63" s="252">
        <v>0</v>
      </c>
      <c r="G63" s="252">
        <v>0</v>
      </c>
      <c r="H63" s="252">
        <v>0</v>
      </c>
      <c r="I63" s="252">
        <v>0</v>
      </c>
      <c r="J63" s="252">
        <v>0</v>
      </c>
      <c r="K63" s="252">
        <v>0</v>
      </c>
      <c r="L63" s="252">
        <v>0</v>
      </c>
      <c r="M63" s="252">
        <v>0</v>
      </c>
      <c r="N63" s="252">
        <v>0</v>
      </c>
      <c r="O63" s="252">
        <v>1</v>
      </c>
      <c r="P63" s="252">
        <v>1</v>
      </c>
      <c r="Q63" s="252">
        <v>0</v>
      </c>
      <c r="R63" s="252">
        <v>0</v>
      </c>
      <c r="S63" s="252">
        <v>0</v>
      </c>
      <c r="T63" s="252">
        <v>1</v>
      </c>
      <c r="U63" s="254">
        <v>3</v>
      </c>
      <c r="V63" s="252">
        <v>0</v>
      </c>
      <c r="W63" s="252">
        <v>3</v>
      </c>
      <c r="X63" s="252">
        <v>0</v>
      </c>
      <c r="Y63" s="254">
        <v>3</v>
      </c>
      <c r="Z63" s="252">
        <v>0</v>
      </c>
      <c r="AA63" s="252">
        <v>0</v>
      </c>
      <c r="AB63" s="252">
        <v>0</v>
      </c>
      <c r="AC63" s="252">
        <v>0</v>
      </c>
      <c r="AD63" s="252">
        <v>0</v>
      </c>
      <c r="AE63" s="252">
        <v>0</v>
      </c>
      <c r="AF63" s="252">
        <v>0</v>
      </c>
      <c r="AG63" s="252">
        <v>0</v>
      </c>
      <c r="AH63" s="252">
        <v>0</v>
      </c>
      <c r="AI63" s="252">
        <v>3</v>
      </c>
      <c r="AJ63" s="252">
        <v>0</v>
      </c>
      <c r="AK63" s="252">
        <v>0</v>
      </c>
      <c r="AL63" s="252">
        <v>0</v>
      </c>
      <c r="AM63" s="252">
        <v>0</v>
      </c>
      <c r="AN63" s="252">
        <v>0</v>
      </c>
      <c r="AO63" s="252">
        <v>0</v>
      </c>
      <c r="AP63" s="252">
        <v>0</v>
      </c>
      <c r="AQ63" s="252">
        <v>22</v>
      </c>
      <c r="AR63" s="252">
        <v>3</v>
      </c>
      <c r="AS63" s="252">
        <v>0</v>
      </c>
      <c r="AT63" s="252">
        <v>2</v>
      </c>
      <c r="AU63" s="252">
        <v>9</v>
      </c>
      <c r="AV63" s="254">
        <v>39</v>
      </c>
    </row>
    <row r="64" spans="1:48" ht="20.100000000000001" customHeight="1">
      <c r="A64" s="580"/>
      <c r="B64" s="312"/>
      <c r="C64" s="311" t="s">
        <v>650</v>
      </c>
      <c r="D64" s="257">
        <v>6</v>
      </c>
      <c r="E64" s="258">
        <v>0</v>
      </c>
      <c r="F64" s="259">
        <v>0</v>
      </c>
      <c r="G64" s="260">
        <v>0</v>
      </c>
      <c r="H64" s="260">
        <v>0</v>
      </c>
      <c r="I64" s="260">
        <v>0</v>
      </c>
      <c r="J64" s="260">
        <v>0</v>
      </c>
      <c r="K64" s="260">
        <v>0</v>
      </c>
      <c r="L64" s="260">
        <v>0</v>
      </c>
      <c r="M64" s="260">
        <v>0</v>
      </c>
      <c r="N64" s="260">
        <v>0</v>
      </c>
      <c r="O64" s="260">
        <v>0</v>
      </c>
      <c r="P64" s="260">
        <v>0</v>
      </c>
      <c r="Q64" s="260">
        <v>0</v>
      </c>
      <c r="R64" s="260">
        <v>0</v>
      </c>
      <c r="S64" s="260">
        <v>0</v>
      </c>
      <c r="T64" s="260">
        <v>0</v>
      </c>
      <c r="U64" s="261">
        <v>0</v>
      </c>
      <c r="V64" s="258">
        <v>0</v>
      </c>
      <c r="W64" s="260">
        <v>3</v>
      </c>
      <c r="X64" s="260">
        <v>0</v>
      </c>
      <c r="Y64" s="261">
        <v>3</v>
      </c>
      <c r="Z64" s="259">
        <v>0</v>
      </c>
      <c r="AA64" s="260">
        <v>0</v>
      </c>
      <c r="AB64" s="260">
        <v>0</v>
      </c>
      <c r="AC64" s="260">
        <v>0</v>
      </c>
      <c r="AD64" s="260">
        <v>0</v>
      </c>
      <c r="AE64" s="260">
        <v>0</v>
      </c>
      <c r="AF64" s="260">
        <v>0</v>
      </c>
      <c r="AG64" s="260">
        <v>0</v>
      </c>
      <c r="AH64" s="260">
        <v>0</v>
      </c>
      <c r="AI64" s="260">
        <v>0</v>
      </c>
      <c r="AJ64" s="260">
        <v>0</v>
      </c>
      <c r="AK64" s="260">
        <v>0</v>
      </c>
      <c r="AL64" s="260">
        <v>0</v>
      </c>
      <c r="AM64" s="260">
        <v>0</v>
      </c>
      <c r="AN64" s="260">
        <v>0</v>
      </c>
      <c r="AO64" s="260">
        <v>0</v>
      </c>
      <c r="AP64" s="260">
        <v>0</v>
      </c>
      <c r="AQ64" s="260">
        <v>3</v>
      </c>
      <c r="AR64" s="260">
        <v>0</v>
      </c>
      <c r="AS64" s="260">
        <v>0</v>
      </c>
      <c r="AT64" s="260">
        <v>0</v>
      </c>
      <c r="AU64" s="260">
        <v>0</v>
      </c>
      <c r="AV64" s="261">
        <v>3</v>
      </c>
    </row>
    <row r="65" spans="1:48" ht="20.100000000000001" customHeight="1">
      <c r="A65" s="564" t="s">
        <v>659</v>
      </c>
      <c r="B65" s="585" t="s">
        <v>653</v>
      </c>
      <c r="C65" s="586"/>
      <c r="D65" s="310">
        <v>52</v>
      </c>
      <c r="E65" s="309">
        <v>2</v>
      </c>
      <c r="F65" s="308">
        <v>6</v>
      </c>
      <c r="G65" s="307">
        <v>1</v>
      </c>
      <c r="H65" s="307">
        <v>0</v>
      </c>
      <c r="I65" s="307">
        <v>0</v>
      </c>
      <c r="J65" s="307">
        <v>0</v>
      </c>
      <c r="K65" s="307">
        <v>0</v>
      </c>
      <c r="L65" s="307">
        <v>0</v>
      </c>
      <c r="M65" s="307">
        <v>0</v>
      </c>
      <c r="N65" s="307">
        <v>0</v>
      </c>
      <c r="O65" s="307">
        <v>0</v>
      </c>
      <c r="P65" s="307">
        <v>0</v>
      </c>
      <c r="Q65" s="307">
        <v>0</v>
      </c>
      <c r="R65" s="307">
        <v>0</v>
      </c>
      <c r="S65" s="307">
        <v>0</v>
      </c>
      <c r="T65" s="307">
        <v>1</v>
      </c>
      <c r="U65" s="306">
        <v>10</v>
      </c>
      <c r="V65" s="309">
        <v>0</v>
      </c>
      <c r="W65" s="307">
        <v>0</v>
      </c>
      <c r="X65" s="307">
        <v>5</v>
      </c>
      <c r="Y65" s="306">
        <v>5</v>
      </c>
      <c r="Z65" s="308">
        <v>0</v>
      </c>
      <c r="AA65" s="307">
        <v>0</v>
      </c>
      <c r="AB65" s="307">
        <v>0</v>
      </c>
      <c r="AC65" s="307">
        <v>0</v>
      </c>
      <c r="AD65" s="307">
        <v>0</v>
      </c>
      <c r="AE65" s="307">
        <v>0</v>
      </c>
      <c r="AF65" s="307">
        <v>0</v>
      </c>
      <c r="AG65" s="307">
        <v>0</v>
      </c>
      <c r="AH65" s="307">
        <v>0</v>
      </c>
      <c r="AI65" s="307">
        <v>2</v>
      </c>
      <c r="AJ65" s="307">
        <v>0</v>
      </c>
      <c r="AK65" s="307">
        <v>8</v>
      </c>
      <c r="AL65" s="307">
        <v>1</v>
      </c>
      <c r="AM65" s="307">
        <v>1</v>
      </c>
      <c r="AN65" s="307">
        <v>0</v>
      </c>
      <c r="AO65" s="307">
        <v>0</v>
      </c>
      <c r="AP65" s="307">
        <v>0</v>
      </c>
      <c r="AQ65" s="307">
        <v>12</v>
      </c>
      <c r="AR65" s="307">
        <v>0</v>
      </c>
      <c r="AS65" s="307">
        <v>0</v>
      </c>
      <c r="AT65" s="307">
        <v>2</v>
      </c>
      <c r="AU65" s="307">
        <v>11</v>
      </c>
      <c r="AV65" s="306">
        <v>37</v>
      </c>
    </row>
    <row r="66" spans="1:48" ht="20.100000000000001" customHeight="1">
      <c r="A66" s="576"/>
      <c r="B66" s="583" t="s">
        <v>652</v>
      </c>
      <c r="C66" s="584"/>
      <c r="D66" s="250">
        <v>28</v>
      </c>
      <c r="E66" s="251">
        <v>1</v>
      </c>
      <c r="F66" s="252">
        <v>3</v>
      </c>
      <c r="G66" s="252">
        <v>0</v>
      </c>
      <c r="H66" s="252">
        <v>0</v>
      </c>
      <c r="I66" s="252">
        <v>0</v>
      </c>
      <c r="J66" s="252">
        <v>0</v>
      </c>
      <c r="K66" s="252">
        <v>0</v>
      </c>
      <c r="L66" s="252">
        <v>0</v>
      </c>
      <c r="M66" s="252">
        <v>0</v>
      </c>
      <c r="N66" s="252">
        <v>0</v>
      </c>
      <c r="O66" s="252">
        <v>0</v>
      </c>
      <c r="P66" s="252">
        <v>0</v>
      </c>
      <c r="Q66" s="252">
        <v>0</v>
      </c>
      <c r="R66" s="252">
        <v>0</v>
      </c>
      <c r="S66" s="252">
        <v>0</v>
      </c>
      <c r="T66" s="252">
        <v>0</v>
      </c>
      <c r="U66" s="254">
        <v>4</v>
      </c>
      <c r="V66" s="252">
        <v>0</v>
      </c>
      <c r="W66" s="252">
        <v>0</v>
      </c>
      <c r="X66" s="252">
        <v>2</v>
      </c>
      <c r="Y66" s="254">
        <v>2</v>
      </c>
      <c r="Z66" s="252">
        <v>0</v>
      </c>
      <c r="AA66" s="252">
        <v>0</v>
      </c>
      <c r="AB66" s="252">
        <v>0</v>
      </c>
      <c r="AC66" s="252">
        <v>0</v>
      </c>
      <c r="AD66" s="252">
        <v>0</v>
      </c>
      <c r="AE66" s="252">
        <v>0</v>
      </c>
      <c r="AF66" s="252">
        <v>0</v>
      </c>
      <c r="AG66" s="252">
        <v>0</v>
      </c>
      <c r="AH66" s="252">
        <v>0</v>
      </c>
      <c r="AI66" s="252">
        <v>1</v>
      </c>
      <c r="AJ66" s="252">
        <v>0</v>
      </c>
      <c r="AK66" s="252">
        <v>4</v>
      </c>
      <c r="AL66" s="252">
        <v>0</v>
      </c>
      <c r="AM66" s="252">
        <v>0</v>
      </c>
      <c r="AN66" s="252">
        <v>0</v>
      </c>
      <c r="AO66" s="252">
        <v>1</v>
      </c>
      <c r="AP66" s="252">
        <v>0</v>
      </c>
      <c r="AQ66" s="252">
        <v>11</v>
      </c>
      <c r="AR66" s="252">
        <v>0</v>
      </c>
      <c r="AS66" s="252">
        <v>0</v>
      </c>
      <c r="AT66" s="252">
        <v>2</v>
      </c>
      <c r="AU66" s="252">
        <v>3</v>
      </c>
      <c r="AV66" s="254">
        <v>22</v>
      </c>
    </row>
    <row r="67" spans="1:48" ht="20.100000000000001" customHeight="1">
      <c r="A67" s="576"/>
      <c r="B67" s="590" t="s">
        <v>651</v>
      </c>
      <c r="C67" s="591"/>
      <c r="D67" s="250">
        <v>21</v>
      </c>
      <c r="E67" s="251">
        <v>0</v>
      </c>
      <c r="F67" s="252">
        <v>0</v>
      </c>
      <c r="G67" s="252">
        <v>0</v>
      </c>
      <c r="H67" s="252">
        <v>0</v>
      </c>
      <c r="I67" s="252">
        <v>0</v>
      </c>
      <c r="J67" s="252">
        <v>0</v>
      </c>
      <c r="K67" s="252">
        <v>0</v>
      </c>
      <c r="L67" s="252">
        <v>0</v>
      </c>
      <c r="M67" s="252">
        <v>0</v>
      </c>
      <c r="N67" s="252">
        <v>0</v>
      </c>
      <c r="O67" s="252">
        <v>0</v>
      </c>
      <c r="P67" s="252">
        <v>0</v>
      </c>
      <c r="Q67" s="252">
        <v>0</v>
      </c>
      <c r="R67" s="252">
        <v>0</v>
      </c>
      <c r="S67" s="252">
        <v>0</v>
      </c>
      <c r="T67" s="252">
        <v>0</v>
      </c>
      <c r="U67" s="254">
        <v>0</v>
      </c>
      <c r="V67" s="252">
        <v>0</v>
      </c>
      <c r="W67" s="252">
        <v>0</v>
      </c>
      <c r="X67" s="252">
        <v>1</v>
      </c>
      <c r="Y67" s="254">
        <v>1</v>
      </c>
      <c r="Z67" s="252">
        <v>0</v>
      </c>
      <c r="AA67" s="252">
        <v>0</v>
      </c>
      <c r="AB67" s="252">
        <v>0</v>
      </c>
      <c r="AC67" s="252">
        <v>0</v>
      </c>
      <c r="AD67" s="252">
        <v>0</v>
      </c>
      <c r="AE67" s="252">
        <v>0</v>
      </c>
      <c r="AF67" s="252">
        <v>0</v>
      </c>
      <c r="AG67" s="252">
        <v>0</v>
      </c>
      <c r="AH67" s="252">
        <v>0</v>
      </c>
      <c r="AI67" s="252">
        <v>1</v>
      </c>
      <c r="AJ67" s="252">
        <v>0</v>
      </c>
      <c r="AK67" s="252">
        <v>0</v>
      </c>
      <c r="AL67" s="252">
        <v>0</v>
      </c>
      <c r="AM67" s="252">
        <v>0</v>
      </c>
      <c r="AN67" s="252">
        <v>0</v>
      </c>
      <c r="AO67" s="252">
        <v>0</v>
      </c>
      <c r="AP67" s="252">
        <v>0</v>
      </c>
      <c r="AQ67" s="252">
        <v>11</v>
      </c>
      <c r="AR67" s="252">
        <v>0</v>
      </c>
      <c r="AS67" s="252">
        <v>0</v>
      </c>
      <c r="AT67" s="252">
        <v>2</v>
      </c>
      <c r="AU67" s="252">
        <v>6</v>
      </c>
      <c r="AV67" s="254">
        <v>20</v>
      </c>
    </row>
    <row r="68" spans="1:48" ht="20.100000000000001" customHeight="1">
      <c r="A68" s="580"/>
      <c r="B68" s="312"/>
      <c r="C68" s="311" t="s">
        <v>650</v>
      </c>
      <c r="D68" s="257">
        <v>0</v>
      </c>
      <c r="E68" s="258">
        <v>0</v>
      </c>
      <c r="F68" s="259">
        <v>0</v>
      </c>
      <c r="G68" s="260">
        <v>0</v>
      </c>
      <c r="H68" s="260">
        <v>0</v>
      </c>
      <c r="I68" s="260">
        <v>0</v>
      </c>
      <c r="J68" s="260">
        <v>0</v>
      </c>
      <c r="K68" s="260">
        <v>0</v>
      </c>
      <c r="L68" s="260">
        <v>0</v>
      </c>
      <c r="M68" s="260">
        <v>0</v>
      </c>
      <c r="N68" s="260">
        <v>0</v>
      </c>
      <c r="O68" s="260">
        <v>0</v>
      </c>
      <c r="P68" s="260">
        <v>0</v>
      </c>
      <c r="Q68" s="260">
        <v>0</v>
      </c>
      <c r="R68" s="260">
        <v>0</v>
      </c>
      <c r="S68" s="260">
        <v>0</v>
      </c>
      <c r="T68" s="260">
        <v>0</v>
      </c>
      <c r="U68" s="261">
        <v>0</v>
      </c>
      <c r="V68" s="258">
        <v>0</v>
      </c>
      <c r="W68" s="260">
        <v>0</v>
      </c>
      <c r="X68" s="260">
        <v>0</v>
      </c>
      <c r="Y68" s="261">
        <v>0</v>
      </c>
      <c r="Z68" s="259">
        <v>0</v>
      </c>
      <c r="AA68" s="260">
        <v>0</v>
      </c>
      <c r="AB68" s="260">
        <v>0</v>
      </c>
      <c r="AC68" s="260">
        <v>0</v>
      </c>
      <c r="AD68" s="260">
        <v>0</v>
      </c>
      <c r="AE68" s="260">
        <v>0</v>
      </c>
      <c r="AF68" s="260">
        <v>0</v>
      </c>
      <c r="AG68" s="260">
        <v>0</v>
      </c>
      <c r="AH68" s="260">
        <v>0</v>
      </c>
      <c r="AI68" s="260">
        <v>0</v>
      </c>
      <c r="AJ68" s="260">
        <v>0</v>
      </c>
      <c r="AK68" s="260">
        <v>0</v>
      </c>
      <c r="AL68" s="260">
        <v>0</v>
      </c>
      <c r="AM68" s="260">
        <v>0</v>
      </c>
      <c r="AN68" s="260">
        <v>0</v>
      </c>
      <c r="AO68" s="260">
        <v>0</v>
      </c>
      <c r="AP68" s="260">
        <v>0</v>
      </c>
      <c r="AQ68" s="260">
        <v>0</v>
      </c>
      <c r="AR68" s="260">
        <v>0</v>
      </c>
      <c r="AS68" s="260">
        <v>0</v>
      </c>
      <c r="AT68" s="260">
        <v>0</v>
      </c>
      <c r="AU68" s="260">
        <v>0</v>
      </c>
      <c r="AV68" s="261">
        <v>0</v>
      </c>
    </row>
    <row r="69" spans="1:48" ht="20.100000000000001" customHeight="1">
      <c r="A69" s="564" t="s">
        <v>658</v>
      </c>
      <c r="B69" s="588" t="s">
        <v>653</v>
      </c>
      <c r="C69" s="589"/>
      <c r="D69" s="318">
        <v>27</v>
      </c>
      <c r="E69" s="317">
        <v>0</v>
      </c>
      <c r="F69" s="316">
        <v>0</v>
      </c>
      <c r="G69" s="315">
        <v>0</v>
      </c>
      <c r="H69" s="315">
        <v>0</v>
      </c>
      <c r="I69" s="315">
        <v>0</v>
      </c>
      <c r="J69" s="315">
        <v>0</v>
      </c>
      <c r="K69" s="315">
        <v>0</v>
      </c>
      <c r="L69" s="315">
        <v>0</v>
      </c>
      <c r="M69" s="315">
        <v>0</v>
      </c>
      <c r="N69" s="315">
        <v>0</v>
      </c>
      <c r="O69" s="315">
        <v>0</v>
      </c>
      <c r="P69" s="315">
        <v>0</v>
      </c>
      <c r="Q69" s="315">
        <v>0</v>
      </c>
      <c r="R69" s="315">
        <v>0</v>
      </c>
      <c r="S69" s="315">
        <v>1</v>
      </c>
      <c r="T69" s="315">
        <v>0</v>
      </c>
      <c r="U69" s="314">
        <v>1</v>
      </c>
      <c r="V69" s="317">
        <v>2</v>
      </c>
      <c r="W69" s="315">
        <v>0</v>
      </c>
      <c r="X69" s="315">
        <v>0</v>
      </c>
      <c r="Y69" s="314">
        <v>2</v>
      </c>
      <c r="Z69" s="316">
        <v>0</v>
      </c>
      <c r="AA69" s="315">
        <v>0</v>
      </c>
      <c r="AB69" s="315">
        <v>0</v>
      </c>
      <c r="AC69" s="315">
        <v>0</v>
      </c>
      <c r="AD69" s="315">
        <v>0</v>
      </c>
      <c r="AE69" s="315">
        <v>0</v>
      </c>
      <c r="AF69" s="315">
        <v>0</v>
      </c>
      <c r="AG69" s="315">
        <v>0</v>
      </c>
      <c r="AH69" s="315">
        <v>0</v>
      </c>
      <c r="AI69" s="315">
        <v>1</v>
      </c>
      <c r="AJ69" s="315">
        <v>0</v>
      </c>
      <c r="AK69" s="315">
        <v>0</v>
      </c>
      <c r="AL69" s="315">
        <v>1</v>
      </c>
      <c r="AM69" s="315">
        <v>0</v>
      </c>
      <c r="AN69" s="315">
        <v>0</v>
      </c>
      <c r="AO69" s="315">
        <v>1</v>
      </c>
      <c r="AP69" s="315">
        <v>0</v>
      </c>
      <c r="AQ69" s="315">
        <v>9</v>
      </c>
      <c r="AR69" s="315">
        <v>1</v>
      </c>
      <c r="AS69" s="315">
        <v>0</v>
      </c>
      <c r="AT69" s="315">
        <v>1</v>
      </c>
      <c r="AU69" s="315">
        <v>10</v>
      </c>
      <c r="AV69" s="314">
        <v>24</v>
      </c>
    </row>
    <row r="70" spans="1:48" ht="20.100000000000001" customHeight="1">
      <c r="A70" s="576"/>
      <c r="B70" s="581" t="s">
        <v>652</v>
      </c>
      <c r="C70" s="582"/>
      <c r="D70" s="250">
        <v>20</v>
      </c>
      <c r="E70" s="251">
        <v>0</v>
      </c>
      <c r="F70" s="252">
        <v>0</v>
      </c>
      <c r="G70" s="252">
        <v>0</v>
      </c>
      <c r="H70" s="252">
        <v>0</v>
      </c>
      <c r="I70" s="252">
        <v>0</v>
      </c>
      <c r="J70" s="252">
        <v>0</v>
      </c>
      <c r="K70" s="252">
        <v>0</v>
      </c>
      <c r="L70" s="252">
        <v>0</v>
      </c>
      <c r="M70" s="252">
        <v>0</v>
      </c>
      <c r="N70" s="252">
        <v>0</v>
      </c>
      <c r="O70" s="252">
        <v>0</v>
      </c>
      <c r="P70" s="252">
        <v>0</v>
      </c>
      <c r="Q70" s="252">
        <v>0</v>
      </c>
      <c r="R70" s="252">
        <v>0</v>
      </c>
      <c r="S70" s="252">
        <v>2</v>
      </c>
      <c r="T70" s="252">
        <v>0</v>
      </c>
      <c r="U70" s="254">
        <v>2</v>
      </c>
      <c r="V70" s="252">
        <v>1</v>
      </c>
      <c r="W70" s="252">
        <v>0</v>
      </c>
      <c r="X70" s="252">
        <v>0</v>
      </c>
      <c r="Y70" s="254">
        <v>1</v>
      </c>
      <c r="Z70" s="252">
        <v>0</v>
      </c>
      <c r="AA70" s="252">
        <v>0</v>
      </c>
      <c r="AB70" s="252">
        <v>0</v>
      </c>
      <c r="AC70" s="252">
        <v>0</v>
      </c>
      <c r="AD70" s="252">
        <v>0</v>
      </c>
      <c r="AE70" s="252">
        <v>0</v>
      </c>
      <c r="AF70" s="252">
        <v>0</v>
      </c>
      <c r="AG70" s="252">
        <v>0</v>
      </c>
      <c r="AH70" s="252">
        <v>0</v>
      </c>
      <c r="AI70" s="252">
        <v>1</v>
      </c>
      <c r="AJ70" s="252">
        <v>0</v>
      </c>
      <c r="AK70" s="252">
        <v>0</v>
      </c>
      <c r="AL70" s="252">
        <v>0</v>
      </c>
      <c r="AM70" s="252">
        <v>0</v>
      </c>
      <c r="AN70" s="252">
        <v>0</v>
      </c>
      <c r="AO70" s="252">
        <v>0</v>
      </c>
      <c r="AP70" s="252">
        <v>0</v>
      </c>
      <c r="AQ70" s="252">
        <v>10</v>
      </c>
      <c r="AR70" s="252">
        <v>1</v>
      </c>
      <c r="AS70" s="252">
        <v>0</v>
      </c>
      <c r="AT70" s="252">
        <v>0</v>
      </c>
      <c r="AU70" s="252">
        <v>5</v>
      </c>
      <c r="AV70" s="254">
        <v>17</v>
      </c>
    </row>
    <row r="71" spans="1:48" ht="20.100000000000001" customHeight="1">
      <c r="A71" s="576"/>
      <c r="B71" s="581" t="s">
        <v>651</v>
      </c>
      <c r="C71" s="582"/>
      <c r="D71" s="250">
        <v>16</v>
      </c>
      <c r="E71" s="251">
        <v>0</v>
      </c>
      <c r="F71" s="252">
        <v>0</v>
      </c>
      <c r="G71" s="252">
        <v>0</v>
      </c>
      <c r="H71" s="252">
        <v>0</v>
      </c>
      <c r="I71" s="252">
        <v>0</v>
      </c>
      <c r="J71" s="252">
        <v>0</v>
      </c>
      <c r="K71" s="252">
        <v>0</v>
      </c>
      <c r="L71" s="252">
        <v>0</v>
      </c>
      <c r="M71" s="252">
        <v>0</v>
      </c>
      <c r="N71" s="252">
        <v>0</v>
      </c>
      <c r="O71" s="252">
        <v>0</v>
      </c>
      <c r="P71" s="252">
        <v>0</v>
      </c>
      <c r="Q71" s="252">
        <v>0</v>
      </c>
      <c r="R71" s="252">
        <v>0</v>
      </c>
      <c r="S71" s="252">
        <v>2</v>
      </c>
      <c r="T71" s="252">
        <v>0</v>
      </c>
      <c r="U71" s="254">
        <v>2</v>
      </c>
      <c r="V71" s="252">
        <v>0</v>
      </c>
      <c r="W71" s="252">
        <v>0</v>
      </c>
      <c r="X71" s="252">
        <v>0</v>
      </c>
      <c r="Y71" s="254">
        <v>0</v>
      </c>
      <c r="Z71" s="252">
        <v>0</v>
      </c>
      <c r="AA71" s="252">
        <v>0</v>
      </c>
      <c r="AB71" s="252">
        <v>0</v>
      </c>
      <c r="AC71" s="252">
        <v>0</v>
      </c>
      <c r="AD71" s="252">
        <v>0</v>
      </c>
      <c r="AE71" s="252">
        <v>0</v>
      </c>
      <c r="AF71" s="252">
        <v>0</v>
      </c>
      <c r="AG71" s="252">
        <v>0</v>
      </c>
      <c r="AH71" s="252">
        <v>0</v>
      </c>
      <c r="AI71" s="252">
        <v>1</v>
      </c>
      <c r="AJ71" s="252">
        <v>0</v>
      </c>
      <c r="AK71" s="252">
        <v>0</v>
      </c>
      <c r="AL71" s="252">
        <v>0</v>
      </c>
      <c r="AM71" s="252">
        <v>0</v>
      </c>
      <c r="AN71" s="252">
        <v>0</v>
      </c>
      <c r="AO71" s="252">
        <v>0</v>
      </c>
      <c r="AP71" s="252">
        <v>0</v>
      </c>
      <c r="AQ71" s="252">
        <v>7</v>
      </c>
      <c r="AR71" s="252">
        <v>1</v>
      </c>
      <c r="AS71" s="252">
        <v>0</v>
      </c>
      <c r="AT71" s="252">
        <v>0</v>
      </c>
      <c r="AU71" s="252">
        <v>5</v>
      </c>
      <c r="AV71" s="254">
        <v>14</v>
      </c>
    </row>
    <row r="72" spans="1:48" ht="20.100000000000001" customHeight="1">
      <c r="A72" s="580"/>
      <c r="B72" s="312"/>
      <c r="C72" s="313" t="s">
        <v>650</v>
      </c>
      <c r="D72" s="257">
        <v>1</v>
      </c>
      <c r="E72" s="258">
        <v>0</v>
      </c>
      <c r="F72" s="259">
        <v>0</v>
      </c>
      <c r="G72" s="260">
        <v>0</v>
      </c>
      <c r="H72" s="260">
        <v>0</v>
      </c>
      <c r="I72" s="260">
        <v>0</v>
      </c>
      <c r="J72" s="260">
        <v>0</v>
      </c>
      <c r="K72" s="260">
        <v>0</v>
      </c>
      <c r="L72" s="260">
        <v>0</v>
      </c>
      <c r="M72" s="260">
        <v>0</v>
      </c>
      <c r="N72" s="260">
        <v>0</v>
      </c>
      <c r="O72" s="260">
        <v>0</v>
      </c>
      <c r="P72" s="260">
        <v>0</v>
      </c>
      <c r="Q72" s="260">
        <v>0</v>
      </c>
      <c r="R72" s="260">
        <v>0</v>
      </c>
      <c r="S72" s="260">
        <v>1</v>
      </c>
      <c r="T72" s="260">
        <v>0</v>
      </c>
      <c r="U72" s="261">
        <v>1</v>
      </c>
      <c r="V72" s="258">
        <v>0</v>
      </c>
      <c r="W72" s="260">
        <v>0</v>
      </c>
      <c r="X72" s="260">
        <v>0</v>
      </c>
      <c r="Y72" s="261">
        <v>0</v>
      </c>
      <c r="Z72" s="259">
        <v>0</v>
      </c>
      <c r="AA72" s="260">
        <v>0</v>
      </c>
      <c r="AB72" s="260">
        <v>0</v>
      </c>
      <c r="AC72" s="260">
        <v>0</v>
      </c>
      <c r="AD72" s="260">
        <v>0</v>
      </c>
      <c r="AE72" s="260">
        <v>0</v>
      </c>
      <c r="AF72" s="260">
        <v>0</v>
      </c>
      <c r="AG72" s="260">
        <v>0</v>
      </c>
      <c r="AH72" s="260">
        <v>0</v>
      </c>
      <c r="AI72" s="260">
        <v>0</v>
      </c>
      <c r="AJ72" s="260">
        <v>0</v>
      </c>
      <c r="AK72" s="260">
        <v>0</v>
      </c>
      <c r="AL72" s="260">
        <v>0</v>
      </c>
      <c r="AM72" s="260">
        <v>0</v>
      </c>
      <c r="AN72" s="260">
        <v>0</v>
      </c>
      <c r="AO72" s="260">
        <v>0</v>
      </c>
      <c r="AP72" s="260">
        <v>0</v>
      </c>
      <c r="AQ72" s="260">
        <v>0</v>
      </c>
      <c r="AR72" s="260">
        <v>0</v>
      </c>
      <c r="AS72" s="260">
        <v>0</v>
      </c>
      <c r="AT72" s="260">
        <v>0</v>
      </c>
      <c r="AU72" s="260">
        <v>0</v>
      </c>
      <c r="AV72" s="261">
        <v>0</v>
      </c>
    </row>
    <row r="73" spans="1:48" ht="20.100000000000001" customHeight="1">
      <c r="A73" s="564" t="s">
        <v>657</v>
      </c>
      <c r="B73" s="585" t="s">
        <v>653</v>
      </c>
      <c r="C73" s="586"/>
      <c r="D73" s="310">
        <v>17</v>
      </c>
      <c r="E73" s="309">
        <v>0</v>
      </c>
      <c r="F73" s="308">
        <v>0</v>
      </c>
      <c r="G73" s="307">
        <v>0</v>
      </c>
      <c r="H73" s="307">
        <v>0</v>
      </c>
      <c r="I73" s="307">
        <v>0</v>
      </c>
      <c r="J73" s="307">
        <v>0</v>
      </c>
      <c r="K73" s="307">
        <v>0</v>
      </c>
      <c r="L73" s="307">
        <v>0</v>
      </c>
      <c r="M73" s="307">
        <v>0</v>
      </c>
      <c r="N73" s="307">
        <v>0</v>
      </c>
      <c r="O73" s="307">
        <v>0</v>
      </c>
      <c r="P73" s="307">
        <v>0</v>
      </c>
      <c r="Q73" s="307">
        <v>0</v>
      </c>
      <c r="R73" s="307">
        <v>0</v>
      </c>
      <c r="S73" s="307">
        <v>1</v>
      </c>
      <c r="T73" s="307">
        <v>0</v>
      </c>
      <c r="U73" s="306">
        <v>1</v>
      </c>
      <c r="V73" s="309">
        <v>0</v>
      </c>
      <c r="W73" s="307">
        <v>0</v>
      </c>
      <c r="X73" s="307">
        <v>0</v>
      </c>
      <c r="Y73" s="306">
        <v>0</v>
      </c>
      <c r="Z73" s="308">
        <v>0</v>
      </c>
      <c r="AA73" s="307">
        <v>0</v>
      </c>
      <c r="AB73" s="307">
        <v>0</v>
      </c>
      <c r="AC73" s="307">
        <v>1</v>
      </c>
      <c r="AD73" s="307">
        <v>1</v>
      </c>
      <c r="AE73" s="307">
        <v>0</v>
      </c>
      <c r="AF73" s="307">
        <v>0</v>
      </c>
      <c r="AG73" s="307">
        <v>0</v>
      </c>
      <c r="AH73" s="307">
        <v>0</v>
      </c>
      <c r="AI73" s="307">
        <v>0</v>
      </c>
      <c r="AJ73" s="307">
        <v>0</v>
      </c>
      <c r="AK73" s="307">
        <v>0</v>
      </c>
      <c r="AL73" s="307">
        <v>0</v>
      </c>
      <c r="AM73" s="307">
        <v>2</v>
      </c>
      <c r="AN73" s="307">
        <v>0</v>
      </c>
      <c r="AO73" s="307">
        <v>0</v>
      </c>
      <c r="AP73" s="307">
        <v>0</v>
      </c>
      <c r="AQ73" s="307">
        <v>1</v>
      </c>
      <c r="AR73" s="307">
        <v>2</v>
      </c>
      <c r="AS73" s="307">
        <v>0</v>
      </c>
      <c r="AT73" s="307">
        <v>0</v>
      </c>
      <c r="AU73" s="307">
        <v>9</v>
      </c>
      <c r="AV73" s="306">
        <v>16</v>
      </c>
    </row>
    <row r="74" spans="1:48" ht="20.100000000000001" customHeight="1">
      <c r="A74" s="576"/>
      <c r="B74" s="581" t="s">
        <v>652</v>
      </c>
      <c r="C74" s="582"/>
      <c r="D74" s="250">
        <v>8</v>
      </c>
      <c r="E74" s="251">
        <v>0</v>
      </c>
      <c r="F74" s="252">
        <v>0</v>
      </c>
      <c r="G74" s="252">
        <v>0</v>
      </c>
      <c r="H74" s="252">
        <v>0</v>
      </c>
      <c r="I74" s="252">
        <v>0</v>
      </c>
      <c r="J74" s="252">
        <v>0</v>
      </c>
      <c r="K74" s="252">
        <v>0</v>
      </c>
      <c r="L74" s="252">
        <v>0</v>
      </c>
      <c r="M74" s="252">
        <v>0</v>
      </c>
      <c r="N74" s="252">
        <v>0</v>
      </c>
      <c r="O74" s="252">
        <v>0</v>
      </c>
      <c r="P74" s="252">
        <v>0</v>
      </c>
      <c r="Q74" s="252">
        <v>0</v>
      </c>
      <c r="R74" s="252">
        <v>0</v>
      </c>
      <c r="S74" s="252">
        <v>1</v>
      </c>
      <c r="T74" s="252">
        <v>0</v>
      </c>
      <c r="U74" s="254">
        <v>1</v>
      </c>
      <c r="V74" s="252">
        <v>0</v>
      </c>
      <c r="W74" s="252">
        <v>0</v>
      </c>
      <c r="X74" s="252">
        <v>0</v>
      </c>
      <c r="Y74" s="254">
        <v>0</v>
      </c>
      <c r="Z74" s="252">
        <v>0</v>
      </c>
      <c r="AA74" s="252">
        <v>0</v>
      </c>
      <c r="AB74" s="252">
        <v>0</v>
      </c>
      <c r="AC74" s="252">
        <v>0</v>
      </c>
      <c r="AD74" s="252">
        <v>0</v>
      </c>
      <c r="AE74" s="252">
        <v>0</v>
      </c>
      <c r="AF74" s="252">
        <v>0</v>
      </c>
      <c r="AG74" s="252">
        <v>0</v>
      </c>
      <c r="AH74" s="252">
        <v>0</v>
      </c>
      <c r="AI74" s="252">
        <v>0</v>
      </c>
      <c r="AJ74" s="252">
        <v>0</v>
      </c>
      <c r="AK74" s="252">
        <v>0</v>
      </c>
      <c r="AL74" s="252">
        <v>0</v>
      </c>
      <c r="AM74" s="252">
        <v>0</v>
      </c>
      <c r="AN74" s="252">
        <v>0</v>
      </c>
      <c r="AO74" s="252">
        <v>0</v>
      </c>
      <c r="AP74" s="252">
        <v>0</v>
      </c>
      <c r="AQ74" s="252">
        <v>0</v>
      </c>
      <c r="AR74" s="252">
        <v>2</v>
      </c>
      <c r="AS74" s="252">
        <v>0</v>
      </c>
      <c r="AT74" s="252">
        <v>0</v>
      </c>
      <c r="AU74" s="252">
        <v>5</v>
      </c>
      <c r="AV74" s="254">
        <v>7</v>
      </c>
    </row>
    <row r="75" spans="1:48" ht="20.100000000000001" customHeight="1">
      <c r="A75" s="576"/>
      <c r="B75" s="583" t="s">
        <v>651</v>
      </c>
      <c r="C75" s="584"/>
      <c r="D75" s="250">
        <v>7</v>
      </c>
      <c r="E75" s="251">
        <v>0</v>
      </c>
      <c r="F75" s="252">
        <v>0</v>
      </c>
      <c r="G75" s="252">
        <v>0</v>
      </c>
      <c r="H75" s="252">
        <v>0</v>
      </c>
      <c r="I75" s="252">
        <v>0</v>
      </c>
      <c r="J75" s="252">
        <v>0</v>
      </c>
      <c r="K75" s="252">
        <v>0</v>
      </c>
      <c r="L75" s="252">
        <v>0</v>
      </c>
      <c r="M75" s="252">
        <v>0</v>
      </c>
      <c r="N75" s="252">
        <v>0</v>
      </c>
      <c r="O75" s="252">
        <v>0</v>
      </c>
      <c r="P75" s="252">
        <v>0</v>
      </c>
      <c r="Q75" s="252">
        <v>0</v>
      </c>
      <c r="R75" s="252">
        <v>0</v>
      </c>
      <c r="S75" s="252">
        <v>2</v>
      </c>
      <c r="T75" s="252">
        <v>0</v>
      </c>
      <c r="U75" s="254">
        <v>2</v>
      </c>
      <c r="V75" s="252">
        <v>0</v>
      </c>
      <c r="W75" s="252">
        <v>0</v>
      </c>
      <c r="X75" s="252">
        <v>0</v>
      </c>
      <c r="Y75" s="254">
        <v>0</v>
      </c>
      <c r="Z75" s="252">
        <v>0</v>
      </c>
      <c r="AA75" s="252">
        <v>0</v>
      </c>
      <c r="AB75" s="252">
        <v>0</v>
      </c>
      <c r="AC75" s="252">
        <v>0</v>
      </c>
      <c r="AD75" s="252">
        <v>0</v>
      </c>
      <c r="AE75" s="252">
        <v>0</v>
      </c>
      <c r="AF75" s="252">
        <v>0</v>
      </c>
      <c r="AG75" s="252">
        <v>0</v>
      </c>
      <c r="AH75" s="252">
        <v>0</v>
      </c>
      <c r="AI75" s="252">
        <v>0</v>
      </c>
      <c r="AJ75" s="252">
        <v>0</v>
      </c>
      <c r="AK75" s="252">
        <v>0</v>
      </c>
      <c r="AL75" s="252">
        <v>0</v>
      </c>
      <c r="AM75" s="252">
        <v>0</v>
      </c>
      <c r="AN75" s="252">
        <v>0</v>
      </c>
      <c r="AO75" s="252">
        <v>0</v>
      </c>
      <c r="AP75" s="252">
        <v>0</v>
      </c>
      <c r="AQ75" s="252">
        <v>0</v>
      </c>
      <c r="AR75" s="252">
        <v>2</v>
      </c>
      <c r="AS75" s="252">
        <v>0</v>
      </c>
      <c r="AT75" s="252">
        <v>0</v>
      </c>
      <c r="AU75" s="252">
        <v>3</v>
      </c>
      <c r="AV75" s="254">
        <v>5</v>
      </c>
    </row>
    <row r="76" spans="1:48" ht="20.100000000000001" customHeight="1">
      <c r="A76" s="580"/>
      <c r="B76" s="312"/>
      <c r="C76" s="311" t="s">
        <v>650</v>
      </c>
      <c r="D76" s="257">
        <v>0</v>
      </c>
      <c r="E76" s="258">
        <v>0</v>
      </c>
      <c r="F76" s="259">
        <v>0</v>
      </c>
      <c r="G76" s="260">
        <v>0</v>
      </c>
      <c r="H76" s="260">
        <v>0</v>
      </c>
      <c r="I76" s="260">
        <v>0</v>
      </c>
      <c r="J76" s="260">
        <v>0</v>
      </c>
      <c r="K76" s="260">
        <v>0</v>
      </c>
      <c r="L76" s="260">
        <v>0</v>
      </c>
      <c r="M76" s="260">
        <v>0</v>
      </c>
      <c r="N76" s="260">
        <v>0</v>
      </c>
      <c r="O76" s="260">
        <v>0</v>
      </c>
      <c r="P76" s="260">
        <v>0</v>
      </c>
      <c r="Q76" s="260">
        <v>0</v>
      </c>
      <c r="R76" s="260">
        <v>0</v>
      </c>
      <c r="S76" s="260">
        <v>0</v>
      </c>
      <c r="T76" s="260">
        <v>0</v>
      </c>
      <c r="U76" s="261">
        <v>0</v>
      </c>
      <c r="V76" s="258">
        <v>0</v>
      </c>
      <c r="W76" s="260">
        <v>0</v>
      </c>
      <c r="X76" s="260">
        <v>0</v>
      </c>
      <c r="Y76" s="261">
        <v>0</v>
      </c>
      <c r="Z76" s="259">
        <v>0</v>
      </c>
      <c r="AA76" s="260">
        <v>0</v>
      </c>
      <c r="AB76" s="260">
        <v>0</v>
      </c>
      <c r="AC76" s="260">
        <v>0</v>
      </c>
      <c r="AD76" s="260">
        <v>0</v>
      </c>
      <c r="AE76" s="260">
        <v>0</v>
      </c>
      <c r="AF76" s="260">
        <v>0</v>
      </c>
      <c r="AG76" s="260">
        <v>0</v>
      </c>
      <c r="AH76" s="260">
        <v>0</v>
      </c>
      <c r="AI76" s="260">
        <v>0</v>
      </c>
      <c r="AJ76" s="260">
        <v>0</v>
      </c>
      <c r="AK76" s="260">
        <v>0</v>
      </c>
      <c r="AL76" s="260">
        <v>0</v>
      </c>
      <c r="AM76" s="260">
        <v>0</v>
      </c>
      <c r="AN76" s="260">
        <v>0</v>
      </c>
      <c r="AO76" s="260">
        <v>0</v>
      </c>
      <c r="AP76" s="260">
        <v>0</v>
      </c>
      <c r="AQ76" s="260">
        <v>0</v>
      </c>
      <c r="AR76" s="260">
        <v>0</v>
      </c>
      <c r="AS76" s="260">
        <v>0</v>
      </c>
      <c r="AT76" s="260">
        <v>0</v>
      </c>
      <c r="AU76" s="260">
        <v>0</v>
      </c>
      <c r="AV76" s="261">
        <v>0</v>
      </c>
    </row>
    <row r="77" spans="1:48" ht="20.100000000000001" customHeight="1">
      <c r="A77" s="564" t="s">
        <v>656</v>
      </c>
      <c r="B77" s="585" t="s">
        <v>653</v>
      </c>
      <c r="C77" s="586"/>
      <c r="D77" s="310">
        <v>202</v>
      </c>
      <c r="E77" s="309">
        <v>3</v>
      </c>
      <c r="F77" s="308">
        <v>3</v>
      </c>
      <c r="G77" s="307">
        <v>0</v>
      </c>
      <c r="H77" s="307">
        <v>0</v>
      </c>
      <c r="I77" s="307">
        <v>0</v>
      </c>
      <c r="J77" s="307">
        <v>0</v>
      </c>
      <c r="K77" s="307">
        <v>0</v>
      </c>
      <c r="L77" s="307">
        <v>0</v>
      </c>
      <c r="M77" s="307">
        <v>0</v>
      </c>
      <c r="N77" s="307">
        <v>0</v>
      </c>
      <c r="O77" s="307">
        <v>4</v>
      </c>
      <c r="P77" s="307">
        <v>3</v>
      </c>
      <c r="Q77" s="307">
        <v>0</v>
      </c>
      <c r="R77" s="307">
        <v>0</v>
      </c>
      <c r="S77" s="307">
        <v>0</v>
      </c>
      <c r="T77" s="307">
        <v>10</v>
      </c>
      <c r="U77" s="306">
        <v>23</v>
      </c>
      <c r="V77" s="309">
        <v>3</v>
      </c>
      <c r="W77" s="307">
        <v>5</v>
      </c>
      <c r="X77" s="307">
        <v>30</v>
      </c>
      <c r="Y77" s="306">
        <v>38</v>
      </c>
      <c r="Z77" s="308">
        <v>0</v>
      </c>
      <c r="AA77" s="307">
        <v>0</v>
      </c>
      <c r="AB77" s="307">
        <v>0</v>
      </c>
      <c r="AC77" s="307">
        <v>0</v>
      </c>
      <c r="AD77" s="307">
        <v>2</v>
      </c>
      <c r="AE77" s="307">
        <v>0</v>
      </c>
      <c r="AF77" s="307">
        <v>0</v>
      </c>
      <c r="AG77" s="307">
        <v>0</v>
      </c>
      <c r="AH77" s="307">
        <v>0</v>
      </c>
      <c r="AI77" s="307">
        <v>12</v>
      </c>
      <c r="AJ77" s="307">
        <v>0</v>
      </c>
      <c r="AK77" s="307">
        <v>10</v>
      </c>
      <c r="AL77" s="307">
        <v>11</v>
      </c>
      <c r="AM77" s="307">
        <v>1</v>
      </c>
      <c r="AN77" s="307">
        <v>1</v>
      </c>
      <c r="AO77" s="307">
        <v>1</v>
      </c>
      <c r="AP77" s="307">
        <v>0</v>
      </c>
      <c r="AQ77" s="307">
        <v>37</v>
      </c>
      <c r="AR77" s="307">
        <v>7</v>
      </c>
      <c r="AS77" s="307">
        <v>0</v>
      </c>
      <c r="AT77" s="307">
        <v>5</v>
      </c>
      <c r="AU77" s="307">
        <v>54</v>
      </c>
      <c r="AV77" s="306">
        <v>141</v>
      </c>
    </row>
    <row r="78" spans="1:48" ht="20.100000000000001" customHeight="1">
      <c r="A78" s="576"/>
      <c r="B78" s="583" t="s">
        <v>652</v>
      </c>
      <c r="C78" s="584"/>
      <c r="D78" s="250">
        <v>45</v>
      </c>
      <c r="E78" s="251">
        <v>0</v>
      </c>
      <c r="F78" s="252">
        <v>2</v>
      </c>
      <c r="G78" s="252">
        <v>0</v>
      </c>
      <c r="H78" s="252">
        <v>0</v>
      </c>
      <c r="I78" s="252">
        <v>0</v>
      </c>
      <c r="J78" s="252">
        <v>0</v>
      </c>
      <c r="K78" s="252">
        <v>0</v>
      </c>
      <c r="L78" s="252">
        <v>0</v>
      </c>
      <c r="M78" s="252">
        <v>0</v>
      </c>
      <c r="N78" s="252">
        <v>0</v>
      </c>
      <c r="O78" s="252">
        <v>4</v>
      </c>
      <c r="P78" s="252">
        <v>1</v>
      </c>
      <c r="Q78" s="252">
        <v>0</v>
      </c>
      <c r="R78" s="252">
        <v>0</v>
      </c>
      <c r="S78" s="252">
        <v>1</v>
      </c>
      <c r="T78" s="252">
        <v>7</v>
      </c>
      <c r="U78" s="254">
        <v>15</v>
      </c>
      <c r="V78" s="252">
        <v>0</v>
      </c>
      <c r="W78" s="252">
        <v>0</v>
      </c>
      <c r="X78" s="252">
        <v>0</v>
      </c>
      <c r="Y78" s="254">
        <v>0</v>
      </c>
      <c r="Z78" s="252">
        <v>0</v>
      </c>
      <c r="AA78" s="252">
        <v>0</v>
      </c>
      <c r="AB78" s="252">
        <v>0</v>
      </c>
      <c r="AC78" s="252">
        <v>1</v>
      </c>
      <c r="AD78" s="252">
        <v>0</v>
      </c>
      <c r="AE78" s="252">
        <v>0</v>
      </c>
      <c r="AF78" s="252">
        <v>0</v>
      </c>
      <c r="AG78" s="252">
        <v>0</v>
      </c>
      <c r="AH78" s="252">
        <v>0</v>
      </c>
      <c r="AI78" s="252">
        <v>7</v>
      </c>
      <c r="AJ78" s="252">
        <v>0</v>
      </c>
      <c r="AK78" s="252">
        <v>1</v>
      </c>
      <c r="AL78" s="252">
        <v>0</v>
      </c>
      <c r="AM78" s="252">
        <v>0</v>
      </c>
      <c r="AN78" s="252">
        <v>0</v>
      </c>
      <c r="AO78" s="252">
        <v>0</v>
      </c>
      <c r="AP78" s="252">
        <v>0</v>
      </c>
      <c r="AQ78" s="252">
        <v>16</v>
      </c>
      <c r="AR78" s="252">
        <v>1</v>
      </c>
      <c r="AS78" s="252">
        <v>0</v>
      </c>
      <c r="AT78" s="252">
        <v>0</v>
      </c>
      <c r="AU78" s="252">
        <v>4</v>
      </c>
      <c r="AV78" s="254">
        <v>30</v>
      </c>
    </row>
    <row r="79" spans="1:48" ht="20.100000000000001" customHeight="1">
      <c r="A79" s="576"/>
      <c r="B79" s="590" t="s">
        <v>651</v>
      </c>
      <c r="C79" s="591"/>
      <c r="D79" s="250">
        <v>27</v>
      </c>
      <c r="E79" s="251">
        <v>0</v>
      </c>
      <c r="F79" s="252">
        <v>0</v>
      </c>
      <c r="G79" s="252">
        <v>0</v>
      </c>
      <c r="H79" s="252">
        <v>0</v>
      </c>
      <c r="I79" s="252">
        <v>0</v>
      </c>
      <c r="J79" s="252">
        <v>0</v>
      </c>
      <c r="K79" s="252">
        <v>0</v>
      </c>
      <c r="L79" s="252">
        <v>0</v>
      </c>
      <c r="M79" s="252">
        <v>0</v>
      </c>
      <c r="N79" s="252">
        <v>0</v>
      </c>
      <c r="O79" s="252">
        <v>0</v>
      </c>
      <c r="P79" s="252">
        <v>0</v>
      </c>
      <c r="Q79" s="252">
        <v>0</v>
      </c>
      <c r="R79" s="252">
        <v>0</v>
      </c>
      <c r="S79" s="252">
        <v>0</v>
      </c>
      <c r="T79" s="252">
        <v>1</v>
      </c>
      <c r="U79" s="254">
        <v>1</v>
      </c>
      <c r="V79" s="252">
        <v>0</v>
      </c>
      <c r="W79" s="252">
        <v>0</v>
      </c>
      <c r="X79" s="252">
        <v>0</v>
      </c>
      <c r="Y79" s="254">
        <v>0</v>
      </c>
      <c r="Z79" s="252">
        <v>0</v>
      </c>
      <c r="AA79" s="252">
        <v>0</v>
      </c>
      <c r="AB79" s="252">
        <v>0</v>
      </c>
      <c r="AC79" s="252">
        <v>0</v>
      </c>
      <c r="AD79" s="252">
        <v>0</v>
      </c>
      <c r="AE79" s="252">
        <v>0</v>
      </c>
      <c r="AF79" s="252">
        <v>0</v>
      </c>
      <c r="AG79" s="252">
        <v>0</v>
      </c>
      <c r="AH79" s="252">
        <v>0</v>
      </c>
      <c r="AI79" s="252">
        <v>7</v>
      </c>
      <c r="AJ79" s="252">
        <v>0</v>
      </c>
      <c r="AK79" s="252">
        <v>0</v>
      </c>
      <c r="AL79" s="252">
        <v>0</v>
      </c>
      <c r="AM79" s="252">
        <v>0</v>
      </c>
      <c r="AN79" s="252">
        <v>0</v>
      </c>
      <c r="AO79" s="252">
        <v>0</v>
      </c>
      <c r="AP79" s="252">
        <v>0</v>
      </c>
      <c r="AQ79" s="252">
        <v>14</v>
      </c>
      <c r="AR79" s="252">
        <v>1</v>
      </c>
      <c r="AS79" s="252">
        <v>0</v>
      </c>
      <c r="AT79" s="252">
        <v>0</v>
      </c>
      <c r="AU79" s="252">
        <v>4</v>
      </c>
      <c r="AV79" s="254">
        <v>26</v>
      </c>
    </row>
    <row r="80" spans="1:48" ht="20.100000000000001" customHeight="1">
      <c r="A80" s="580"/>
      <c r="B80" s="312"/>
      <c r="C80" s="311" t="s">
        <v>650</v>
      </c>
      <c r="D80" s="257">
        <v>1</v>
      </c>
      <c r="E80" s="258">
        <v>0</v>
      </c>
      <c r="F80" s="259">
        <v>0</v>
      </c>
      <c r="G80" s="260">
        <v>0</v>
      </c>
      <c r="H80" s="260">
        <v>0</v>
      </c>
      <c r="I80" s="260">
        <v>0</v>
      </c>
      <c r="J80" s="260">
        <v>0</v>
      </c>
      <c r="K80" s="260">
        <v>0</v>
      </c>
      <c r="L80" s="260">
        <v>0</v>
      </c>
      <c r="M80" s="260">
        <v>0</v>
      </c>
      <c r="N80" s="260">
        <v>0</v>
      </c>
      <c r="O80" s="260">
        <v>0</v>
      </c>
      <c r="P80" s="260">
        <v>0</v>
      </c>
      <c r="Q80" s="260">
        <v>0</v>
      </c>
      <c r="R80" s="260">
        <v>0</v>
      </c>
      <c r="S80" s="260">
        <v>0</v>
      </c>
      <c r="T80" s="260">
        <v>0</v>
      </c>
      <c r="U80" s="261">
        <v>0</v>
      </c>
      <c r="V80" s="258">
        <v>0</v>
      </c>
      <c r="W80" s="260">
        <v>0</v>
      </c>
      <c r="X80" s="260">
        <v>0</v>
      </c>
      <c r="Y80" s="261">
        <v>0</v>
      </c>
      <c r="Z80" s="259">
        <v>0</v>
      </c>
      <c r="AA80" s="260">
        <v>0</v>
      </c>
      <c r="AB80" s="260">
        <v>0</v>
      </c>
      <c r="AC80" s="260">
        <v>0</v>
      </c>
      <c r="AD80" s="260">
        <v>0</v>
      </c>
      <c r="AE80" s="260">
        <v>0</v>
      </c>
      <c r="AF80" s="260">
        <v>0</v>
      </c>
      <c r="AG80" s="260">
        <v>0</v>
      </c>
      <c r="AH80" s="260">
        <v>0</v>
      </c>
      <c r="AI80" s="260">
        <v>1</v>
      </c>
      <c r="AJ80" s="260">
        <v>0</v>
      </c>
      <c r="AK80" s="260">
        <v>0</v>
      </c>
      <c r="AL80" s="260">
        <v>0</v>
      </c>
      <c r="AM80" s="260">
        <v>0</v>
      </c>
      <c r="AN80" s="260">
        <v>0</v>
      </c>
      <c r="AO80" s="260">
        <v>0</v>
      </c>
      <c r="AP80" s="260">
        <v>0</v>
      </c>
      <c r="AQ80" s="260">
        <v>0</v>
      </c>
      <c r="AR80" s="260">
        <v>0</v>
      </c>
      <c r="AS80" s="260">
        <v>0</v>
      </c>
      <c r="AT80" s="260">
        <v>0</v>
      </c>
      <c r="AU80" s="260">
        <v>0</v>
      </c>
      <c r="AV80" s="261">
        <v>1</v>
      </c>
    </row>
    <row r="81" spans="1:48" ht="20.100000000000001" customHeight="1">
      <c r="A81" s="564" t="s">
        <v>655</v>
      </c>
      <c r="B81" s="588" t="s">
        <v>653</v>
      </c>
      <c r="C81" s="589"/>
      <c r="D81" s="310">
        <v>201</v>
      </c>
      <c r="E81" s="309">
        <v>6</v>
      </c>
      <c r="F81" s="308">
        <v>3</v>
      </c>
      <c r="G81" s="307">
        <v>0</v>
      </c>
      <c r="H81" s="307">
        <v>0</v>
      </c>
      <c r="I81" s="307">
        <v>0</v>
      </c>
      <c r="J81" s="307">
        <v>0</v>
      </c>
      <c r="K81" s="307">
        <v>0</v>
      </c>
      <c r="L81" s="307">
        <v>0</v>
      </c>
      <c r="M81" s="307">
        <v>0</v>
      </c>
      <c r="N81" s="307">
        <v>0</v>
      </c>
      <c r="O81" s="307">
        <v>1</v>
      </c>
      <c r="P81" s="307">
        <v>2</v>
      </c>
      <c r="Q81" s="307">
        <v>2</v>
      </c>
      <c r="R81" s="307">
        <v>0</v>
      </c>
      <c r="S81" s="307">
        <v>0</v>
      </c>
      <c r="T81" s="307">
        <v>24</v>
      </c>
      <c r="U81" s="306">
        <v>38</v>
      </c>
      <c r="V81" s="309">
        <v>3</v>
      </c>
      <c r="W81" s="307">
        <v>5</v>
      </c>
      <c r="X81" s="307">
        <v>22</v>
      </c>
      <c r="Y81" s="306">
        <v>30</v>
      </c>
      <c r="Z81" s="308">
        <v>0</v>
      </c>
      <c r="AA81" s="307">
        <v>0</v>
      </c>
      <c r="AB81" s="307">
        <v>2</v>
      </c>
      <c r="AC81" s="307">
        <v>0</v>
      </c>
      <c r="AD81" s="307">
        <v>0</v>
      </c>
      <c r="AE81" s="307">
        <v>1</v>
      </c>
      <c r="AF81" s="307">
        <v>0</v>
      </c>
      <c r="AG81" s="307">
        <v>0</v>
      </c>
      <c r="AH81" s="307">
        <v>0</v>
      </c>
      <c r="AI81" s="307">
        <v>5</v>
      </c>
      <c r="AJ81" s="307">
        <v>0</v>
      </c>
      <c r="AK81" s="307">
        <v>10</v>
      </c>
      <c r="AL81" s="307">
        <v>7</v>
      </c>
      <c r="AM81" s="307">
        <v>1</v>
      </c>
      <c r="AN81" s="307">
        <v>0</v>
      </c>
      <c r="AO81" s="307">
        <v>4</v>
      </c>
      <c r="AP81" s="307">
        <v>0</v>
      </c>
      <c r="AQ81" s="307">
        <v>51</v>
      </c>
      <c r="AR81" s="307">
        <v>2</v>
      </c>
      <c r="AS81" s="307">
        <v>2</v>
      </c>
      <c r="AT81" s="307">
        <v>4</v>
      </c>
      <c r="AU81" s="307">
        <v>44</v>
      </c>
      <c r="AV81" s="306">
        <v>133</v>
      </c>
    </row>
    <row r="82" spans="1:48" ht="20.100000000000001" customHeight="1">
      <c r="A82" s="576"/>
      <c r="B82" s="581" t="s">
        <v>652</v>
      </c>
      <c r="C82" s="582"/>
      <c r="D82" s="250">
        <v>123</v>
      </c>
      <c r="E82" s="251">
        <v>1</v>
      </c>
      <c r="F82" s="252">
        <v>1</v>
      </c>
      <c r="G82" s="252">
        <v>0</v>
      </c>
      <c r="H82" s="252">
        <v>0</v>
      </c>
      <c r="I82" s="252">
        <v>0</v>
      </c>
      <c r="J82" s="252">
        <v>0</v>
      </c>
      <c r="K82" s="252">
        <v>0</v>
      </c>
      <c r="L82" s="252">
        <v>0</v>
      </c>
      <c r="M82" s="252">
        <v>0</v>
      </c>
      <c r="N82" s="252">
        <v>0</v>
      </c>
      <c r="O82" s="252">
        <v>1</v>
      </c>
      <c r="P82" s="252">
        <v>42</v>
      </c>
      <c r="Q82" s="252">
        <v>3</v>
      </c>
      <c r="R82" s="252">
        <v>0</v>
      </c>
      <c r="S82" s="252">
        <v>0</v>
      </c>
      <c r="T82" s="252">
        <v>0</v>
      </c>
      <c r="U82" s="254">
        <v>48</v>
      </c>
      <c r="V82" s="252">
        <v>0</v>
      </c>
      <c r="W82" s="252">
        <v>0</v>
      </c>
      <c r="X82" s="252">
        <v>2</v>
      </c>
      <c r="Y82" s="254">
        <v>2</v>
      </c>
      <c r="Z82" s="252">
        <v>0</v>
      </c>
      <c r="AA82" s="252">
        <v>0</v>
      </c>
      <c r="AB82" s="252">
        <v>1</v>
      </c>
      <c r="AC82" s="252">
        <v>4</v>
      </c>
      <c r="AD82" s="252">
        <v>0</v>
      </c>
      <c r="AE82" s="252">
        <v>0</v>
      </c>
      <c r="AF82" s="252">
        <v>0</v>
      </c>
      <c r="AG82" s="252">
        <v>0</v>
      </c>
      <c r="AH82" s="252">
        <v>0</v>
      </c>
      <c r="AI82" s="252">
        <v>2</v>
      </c>
      <c r="AJ82" s="252">
        <v>0</v>
      </c>
      <c r="AK82" s="252">
        <v>14</v>
      </c>
      <c r="AL82" s="252">
        <v>12</v>
      </c>
      <c r="AM82" s="252">
        <v>0</v>
      </c>
      <c r="AN82" s="252">
        <v>0</v>
      </c>
      <c r="AO82" s="252">
        <v>2</v>
      </c>
      <c r="AP82" s="252">
        <v>0</v>
      </c>
      <c r="AQ82" s="252">
        <v>27</v>
      </c>
      <c r="AR82" s="252">
        <v>3</v>
      </c>
      <c r="AS82" s="252">
        <v>1</v>
      </c>
      <c r="AT82" s="252">
        <v>2</v>
      </c>
      <c r="AU82" s="252">
        <v>5</v>
      </c>
      <c r="AV82" s="254">
        <v>73</v>
      </c>
    </row>
    <row r="83" spans="1:48" ht="20.100000000000001" customHeight="1">
      <c r="A83" s="576"/>
      <c r="B83" s="583" t="s">
        <v>651</v>
      </c>
      <c r="C83" s="584"/>
      <c r="D83" s="250">
        <v>43</v>
      </c>
      <c r="E83" s="251">
        <v>1</v>
      </c>
      <c r="F83" s="252">
        <v>0</v>
      </c>
      <c r="G83" s="252">
        <v>0</v>
      </c>
      <c r="H83" s="252">
        <v>0</v>
      </c>
      <c r="I83" s="252">
        <v>0</v>
      </c>
      <c r="J83" s="252">
        <v>0</v>
      </c>
      <c r="K83" s="252">
        <v>0</v>
      </c>
      <c r="L83" s="252">
        <v>0</v>
      </c>
      <c r="M83" s="252">
        <v>0</v>
      </c>
      <c r="N83" s="252">
        <v>0</v>
      </c>
      <c r="O83" s="252">
        <v>0</v>
      </c>
      <c r="P83" s="252">
        <v>0</v>
      </c>
      <c r="Q83" s="252">
        <v>1</v>
      </c>
      <c r="R83" s="252">
        <v>0</v>
      </c>
      <c r="S83" s="252">
        <v>0</v>
      </c>
      <c r="T83" s="252">
        <v>0</v>
      </c>
      <c r="U83" s="254">
        <v>2</v>
      </c>
      <c r="V83" s="252">
        <v>0</v>
      </c>
      <c r="W83" s="252">
        <v>0</v>
      </c>
      <c r="X83" s="252">
        <v>0</v>
      </c>
      <c r="Y83" s="254">
        <v>0</v>
      </c>
      <c r="Z83" s="252">
        <v>0</v>
      </c>
      <c r="AA83" s="252">
        <v>0</v>
      </c>
      <c r="AB83" s="252">
        <v>1</v>
      </c>
      <c r="AC83" s="252">
        <v>0</v>
      </c>
      <c r="AD83" s="252">
        <v>0</v>
      </c>
      <c r="AE83" s="252">
        <v>0</v>
      </c>
      <c r="AF83" s="252">
        <v>0</v>
      </c>
      <c r="AG83" s="252">
        <v>0</v>
      </c>
      <c r="AH83" s="252">
        <v>0</v>
      </c>
      <c r="AI83" s="252">
        <v>1</v>
      </c>
      <c r="AJ83" s="252">
        <v>0</v>
      </c>
      <c r="AK83" s="252">
        <v>1</v>
      </c>
      <c r="AL83" s="252">
        <v>0</v>
      </c>
      <c r="AM83" s="252">
        <v>0</v>
      </c>
      <c r="AN83" s="252">
        <v>0</v>
      </c>
      <c r="AO83" s="252">
        <v>2</v>
      </c>
      <c r="AP83" s="252">
        <v>0</v>
      </c>
      <c r="AQ83" s="252">
        <v>26</v>
      </c>
      <c r="AR83" s="252">
        <v>3</v>
      </c>
      <c r="AS83" s="252">
        <v>1</v>
      </c>
      <c r="AT83" s="252">
        <v>1</v>
      </c>
      <c r="AU83" s="252">
        <v>5</v>
      </c>
      <c r="AV83" s="254">
        <v>41</v>
      </c>
    </row>
    <row r="84" spans="1:48" ht="20.100000000000001" customHeight="1">
      <c r="A84" s="580"/>
      <c r="B84" s="312"/>
      <c r="C84" s="311" t="s">
        <v>650</v>
      </c>
      <c r="D84" s="257">
        <v>10</v>
      </c>
      <c r="E84" s="258">
        <v>0</v>
      </c>
      <c r="F84" s="259">
        <v>0</v>
      </c>
      <c r="G84" s="260">
        <v>0</v>
      </c>
      <c r="H84" s="260">
        <v>0</v>
      </c>
      <c r="I84" s="260">
        <v>0</v>
      </c>
      <c r="J84" s="260">
        <v>0</v>
      </c>
      <c r="K84" s="260">
        <v>0</v>
      </c>
      <c r="L84" s="260">
        <v>0</v>
      </c>
      <c r="M84" s="260">
        <v>0</v>
      </c>
      <c r="N84" s="260">
        <v>0</v>
      </c>
      <c r="O84" s="260">
        <v>0</v>
      </c>
      <c r="P84" s="260">
        <v>0</v>
      </c>
      <c r="Q84" s="260">
        <v>0</v>
      </c>
      <c r="R84" s="260">
        <v>0</v>
      </c>
      <c r="S84" s="260">
        <v>0</v>
      </c>
      <c r="T84" s="260">
        <v>0</v>
      </c>
      <c r="U84" s="261">
        <v>0</v>
      </c>
      <c r="V84" s="258">
        <v>0</v>
      </c>
      <c r="W84" s="260">
        <v>0</v>
      </c>
      <c r="X84" s="260">
        <v>0</v>
      </c>
      <c r="Y84" s="261">
        <v>0</v>
      </c>
      <c r="Z84" s="259">
        <v>0</v>
      </c>
      <c r="AA84" s="260">
        <v>0</v>
      </c>
      <c r="AB84" s="260">
        <v>1</v>
      </c>
      <c r="AC84" s="260">
        <v>0</v>
      </c>
      <c r="AD84" s="260">
        <v>0</v>
      </c>
      <c r="AE84" s="260">
        <v>0</v>
      </c>
      <c r="AF84" s="260">
        <v>0</v>
      </c>
      <c r="AG84" s="260">
        <v>0</v>
      </c>
      <c r="AH84" s="260">
        <v>0</v>
      </c>
      <c r="AI84" s="260">
        <v>0</v>
      </c>
      <c r="AJ84" s="260">
        <v>0</v>
      </c>
      <c r="AK84" s="260">
        <v>0</v>
      </c>
      <c r="AL84" s="260">
        <v>0</v>
      </c>
      <c r="AM84" s="260">
        <v>0</v>
      </c>
      <c r="AN84" s="260">
        <v>0</v>
      </c>
      <c r="AO84" s="260">
        <v>2</v>
      </c>
      <c r="AP84" s="260">
        <v>0</v>
      </c>
      <c r="AQ84" s="260">
        <v>7</v>
      </c>
      <c r="AR84" s="260">
        <v>0</v>
      </c>
      <c r="AS84" s="260">
        <v>0</v>
      </c>
      <c r="AT84" s="260">
        <v>0</v>
      </c>
      <c r="AU84" s="260">
        <v>0</v>
      </c>
      <c r="AV84" s="261">
        <v>10</v>
      </c>
    </row>
    <row r="85" spans="1:48" ht="20.100000000000001" customHeight="1">
      <c r="A85" s="564" t="s">
        <v>654</v>
      </c>
      <c r="B85" s="588" t="s">
        <v>653</v>
      </c>
      <c r="C85" s="589"/>
      <c r="D85" s="310">
        <v>0</v>
      </c>
      <c r="E85" s="309">
        <v>0</v>
      </c>
      <c r="F85" s="308">
        <v>0</v>
      </c>
      <c r="G85" s="307">
        <v>0</v>
      </c>
      <c r="H85" s="307">
        <v>0</v>
      </c>
      <c r="I85" s="307">
        <v>0</v>
      </c>
      <c r="J85" s="307">
        <v>0</v>
      </c>
      <c r="K85" s="307">
        <v>0</v>
      </c>
      <c r="L85" s="307">
        <v>0</v>
      </c>
      <c r="M85" s="307">
        <v>0</v>
      </c>
      <c r="N85" s="307">
        <v>0</v>
      </c>
      <c r="O85" s="307">
        <v>0</v>
      </c>
      <c r="P85" s="307">
        <v>0</v>
      </c>
      <c r="Q85" s="307">
        <v>0</v>
      </c>
      <c r="R85" s="307">
        <v>0</v>
      </c>
      <c r="S85" s="307">
        <v>0</v>
      </c>
      <c r="T85" s="307">
        <v>0</v>
      </c>
      <c r="U85" s="306">
        <v>0</v>
      </c>
      <c r="V85" s="309">
        <v>0</v>
      </c>
      <c r="W85" s="307">
        <v>0</v>
      </c>
      <c r="X85" s="307">
        <v>0</v>
      </c>
      <c r="Y85" s="306">
        <v>0</v>
      </c>
      <c r="Z85" s="308">
        <v>0</v>
      </c>
      <c r="AA85" s="307">
        <v>0</v>
      </c>
      <c r="AB85" s="307">
        <v>0</v>
      </c>
      <c r="AC85" s="307">
        <v>0</v>
      </c>
      <c r="AD85" s="307">
        <v>0</v>
      </c>
      <c r="AE85" s="307">
        <v>0</v>
      </c>
      <c r="AF85" s="307">
        <v>0</v>
      </c>
      <c r="AG85" s="307">
        <v>0</v>
      </c>
      <c r="AH85" s="307">
        <v>0</v>
      </c>
      <c r="AI85" s="307">
        <v>0</v>
      </c>
      <c r="AJ85" s="307">
        <v>0</v>
      </c>
      <c r="AK85" s="307">
        <v>0</v>
      </c>
      <c r="AL85" s="307">
        <v>0</v>
      </c>
      <c r="AM85" s="307">
        <v>0</v>
      </c>
      <c r="AN85" s="307">
        <v>0</v>
      </c>
      <c r="AO85" s="307">
        <v>0</v>
      </c>
      <c r="AP85" s="307">
        <v>0</v>
      </c>
      <c r="AQ85" s="307">
        <v>0</v>
      </c>
      <c r="AR85" s="307">
        <v>0</v>
      </c>
      <c r="AS85" s="307">
        <v>0</v>
      </c>
      <c r="AT85" s="307">
        <v>0</v>
      </c>
      <c r="AU85" s="307">
        <v>0</v>
      </c>
      <c r="AV85" s="306">
        <v>0</v>
      </c>
    </row>
    <row r="86" spans="1:48" ht="20.100000000000001" customHeight="1">
      <c r="A86" s="576"/>
      <c r="B86" s="590" t="s">
        <v>652</v>
      </c>
      <c r="C86" s="591"/>
      <c r="D86" s="250">
        <v>0</v>
      </c>
      <c r="E86" s="251">
        <v>0</v>
      </c>
      <c r="F86" s="252">
        <v>0</v>
      </c>
      <c r="G86" s="252">
        <v>0</v>
      </c>
      <c r="H86" s="252">
        <v>0</v>
      </c>
      <c r="I86" s="252">
        <v>0</v>
      </c>
      <c r="J86" s="252">
        <v>0</v>
      </c>
      <c r="K86" s="252">
        <v>0</v>
      </c>
      <c r="L86" s="252">
        <v>0</v>
      </c>
      <c r="M86" s="252">
        <v>0</v>
      </c>
      <c r="N86" s="252">
        <v>0</v>
      </c>
      <c r="O86" s="252">
        <v>0</v>
      </c>
      <c r="P86" s="252">
        <v>0</v>
      </c>
      <c r="Q86" s="252">
        <v>0</v>
      </c>
      <c r="R86" s="252">
        <v>0</v>
      </c>
      <c r="S86" s="252">
        <v>0</v>
      </c>
      <c r="T86" s="252">
        <v>0</v>
      </c>
      <c r="U86" s="254">
        <v>0</v>
      </c>
      <c r="V86" s="252">
        <v>0</v>
      </c>
      <c r="W86" s="252">
        <v>0</v>
      </c>
      <c r="X86" s="252">
        <v>0</v>
      </c>
      <c r="Y86" s="254">
        <v>0</v>
      </c>
      <c r="Z86" s="252">
        <v>0</v>
      </c>
      <c r="AA86" s="252">
        <v>0</v>
      </c>
      <c r="AB86" s="252">
        <v>0</v>
      </c>
      <c r="AC86" s="252">
        <v>0</v>
      </c>
      <c r="AD86" s="252">
        <v>0</v>
      </c>
      <c r="AE86" s="252">
        <v>0</v>
      </c>
      <c r="AF86" s="252">
        <v>0</v>
      </c>
      <c r="AG86" s="252">
        <v>0</v>
      </c>
      <c r="AH86" s="252">
        <v>0</v>
      </c>
      <c r="AI86" s="252">
        <v>0</v>
      </c>
      <c r="AJ86" s="252">
        <v>0</v>
      </c>
      <c r="AK86" s="252">
        <v>0</v>
      </c>
      <c r="AL86" s="252">
        <v>0</v>
      </c>
      <c r="AM86" s="252">
        <v>0</v>
      </c>
      <c r="AN86" s="252">
        <v>0</v>
      </c>
      <c r="AO86" s="252">
        <v>0</v>
      </c>
      <c r="AP86" s="252">
        <v>0</v>
      </c>
      <c r="AQ86" s="252">
        <v>0</v>
      </c>
      <c r="AR86" s="252">
        <v>0</v>
      </c>
      <c r="AS86" s="252">
        <v>0</v>
      </c>
      <c r="AT86" s="252">
        <v>0</v>
      </c>
      <c r="AU86" s="252">
        <v>0</v>
      </c>
      <c r="AV86" s="254">
        <v>0</v>
      </c>
    </row>
    <row r="87" spans="1:48" ht="20.100000000000001" customHeight="1">
      <c r="A87" s="576"/>
      <c r="B87" s="590" t="s">
        <v>651</v>
      </c>
      <c r="C87" s="591"/>
      <c r="D87" s="250">
        <v>0</v>
      </c>
      <c r="E87" s="251">
        <v>0</v>
      </c>
      <c r="F87" s="252">
        <v>0</v>
      </c>
      <c r="G87" s="252">
        <v>0</v>
      </c>
      <c r="H87" s="252">
        <v>0</v>
      </c>
      <c r="I87" s="252">
        <v>0</v>
      </c>
      <c r="J87" s="252">
        <v>0</v>
      </c>
      <c r="K87" s="252">
        <v>0</v>
      </c>
      <c r="L87" s="252">
        <v>0</v>
      </c>
      <c r="M87" s="252">
        <v>0</v>
      </c>
      <c r="N87" s="252">
        <v>0</v>
      </c>
      <c r="O87" s="252">
        <v>0</v>
      </c>
      <c r="P87" s="252">
        <v>0</v>
      </c>
      <c r="Q87" s="252">
        <v>0</v>
      </c>
      <c r="R87" s="252">
        <v>0</v>
      </c>
      <c r="S87" s="252">
        <v>0</v>
      </c>
      <c r="T87" s="252">
        <v>0</v>
      </c>
      <c r="U87" s="254">
        <v>0</v>
      </c>
      <c r="V87" s="252">
        <v>0</v>
      </c>
      <c r="W87" s="252">
        <v>0</v>
      </c>
      <c r="X87" s="252">
        <v>0</v>
      </c>
      <c r="Y87" s="254">
        <v>0</v>
      </c>
      <c r="Z87" s="252">
        <v>0</v>
      </c>
      <c r="AA87" s="252">
        <v>0</v>
      </c>
      <c r="AB87" s="252">
        <v>0</v>
      </c>
      <c r="AC87" s="252">
        <v>0</v>
      </c>
      <c r="AD87" s="252">
        <v>0</v>
      </c>
      <c r="AE87" s="252">
        <v>0</v>
      </c>
      <c r="AF87" s="252">
        <v>0</v>
      </c>
      <c r="AG87" s="252">
        <v>0</v>
      </c>
      <c r="AH87" s="252">
        <v>0</v>
      </c>
      <c r="AI87" s="252">
        <v>0</v>
      </c>
      <c r="AJ87" s="252">
        <v>0</v>
      </c>
      <c r="AK87" s="252">
        <v>0</v>
      </c>
      <c r="AL87" s="252">
        <v>0</v>
      </c>
      <c r="AM87" s="252">
        <v>0</v>
      </c>
      <c r="AN87" s="252">
        <v>0</v>
      </c>
      <c r="AO87" s="252">
        <v>0</v>
      </c>
      <c r="AP87" s="252">
        <v>0</v>
      </c>
      <c r="AQ87" s="252">
        <v>0</v>
      </c>
      <c r="AR87" s="252">
        <v>0</v>
      </c>
      <c r="AS87" s="252">
        <v>0</v>
      </c>
      <c r="AT87" s="252">
        <v>0</v>
      </c>
      <c r="AU87" s="252">
        <v>0</v>
      </c>
      <c r="AV87" s="254">
        <v>0</v>
      </c>
    </row>
    <row r="88" spans="1:48" ht="20.100000000000001" customHeight="1" thickBot="1">
      <c r="A88" s="565"/>
      <c r="B88" s="305"/>
      <c r="C88" s="304" t="s">
        <v>650</v>
      </c>
      <c r="D88" s="269">
        <v>0</v>
      </c>
      <c r="E88" s="270">
        <v>0</v>
      </c>
      <c r="F88" s="287">
        <v>0</v>
      </c>
      <c r="G88" s="271">
        <v>0</v>
      </c>
      <c r="H88" s="271">
        <v>0</v>
      </c>
      <c r="I88" s="271">
        <v>0</v>
      </c>
      <c r="J88" s="271">
        <v>0</v>
      </c>
      <c r="K88" s="271">
        <v>0</v>
      </c>
      <c r="L88" s="271">
        <v>0</v>
      </c>
      <c r="M88" s="271">
        <v>0</v>
      </c>
      <c r="N88" s="271">
        <v>0</v>
      </c>
      <c r="O88" s="271">
        <v>0</v>
      </c>
      <c r="P88" s="271">
        <v>0</v>
      </c>
      <c r="Q88" s="271">
        <v>0</v>
      </c>
      <c r="R88" s="271">
        <v>0</v>
      </c>
      <c r="S88" s="271">
        <v>0</v>
      </c>
      <c r="T88" s="271">
        <v>0</v>
      </c>
      <c r="U88" s="272">
        <v>0</v>
      </c>
      <c r="V88" s="270">
        <v>0</v>
      </c>
      <c r="W88" s="271">
        <v>0</v>
      </c>
      <c r="X88" s="271">
        <v>0</v>
      </c>
      <c r="Y88" s="272">
        <v>0</v>
      </c>
      <c r="Z88" s="287">
        <v>0</v>
      </c>
      <c r="AA88" s="271">
        <v>0</v>
      </c>
      <c r="AB88" s="271">
        <v>0</v>
      </c>
      <c r="AC88" s="271">
        <v>0</v>
      </c>
      <c r="AD88" s="271">
        <v>0</v>
      </c>
      <c r="AE88" s="271">
        <v>0</v>
      </c>
      <c r="AF88" s="271"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v>0</v>
      </c>
      <c r="AM88" s="271">
        <v>0</v>
      </c>
      <c r="AN88" s="271">
        <v>0</v>
      </c>
      <c r="AO88" s="271">
        <v>0</v>
      </c>
      <c r="AP88" s="271">
        <v>0</v>
      </c>
      <c r="AQ88" s="271">
        <v>0</v>
      </c>
      <c r="AR88" s="271">
        <v>0</v>
      </c>
      <c r="AS88" s="271">
        <v>0</v>
      </c>
      <c r="AT88" s="271">
        <v>0</v>
      </c>
      <c r="AU88" s="271">
        <v>0</v>
      </c>
      <c r="AV88" s="272">
        <v>0</v>
      </c>
    </row>
  </sheetData>
  <mergeCells count="90">
    <mergeCell ref="B86:C86"/>
    <mergeCell ref="B87:C87"/>
    <mergeCell ref="B47:C47"/>
    <mergeCell ref="B3:C3"/>
    <mergeCell ref="B81:C81"/>
    <mergeCell ref="B82:C82"/>
    <mergeCell ref="B83:C83"/>
    <mergeCell ref="B85:C85"/>
    <mergeCell ref="B75:C75"/>
    <mergeCell ref="B77:C77"/>
    <mergeCell ref="B67:C67"/>
    <mergeCell ref="B69:C69"/>
    <mergeCell ref="B78:C78"/>
    <mergeCell ref="B79:C79"/>
    <mergeCell ref="B70:C70"/>
    <mergeCell ref="B71:C71"/>
    <mergeCell ref="B54:C54"/>
    <mergeCell ref="B55:C55"/>
    <mergeCell ref="B57:C57"/>
    <mergeCell ref="B73:C73"/>
    <mergeCell ref="B74:C74"/>
    <mergeCell ref="B59:C59"/>
    <mergeCell ref="B61:C61"/>
    <mergeCell ref="B62:C62"/>
    <mergeCell ref="B63:C63"/>
    <mergeCell ref="B65:C65"/>
    <mergeCell ref="B66:C66"/>
    <mergeCell ref="B39:C39"/>
    <mergeCell ref="B41:C41"/>
    <mergeCell ref="B42:C42"/>
    <mergeCell ref="B43:C43"/>
    <mergeCell ref="B49:C49"/>
    <mergeCell ref="B31:C31"/>
    <mergeCell ref="B33:C33"/>
    <mergeCell ref="B34:C34"/>
    <mergeCell ref="B35:C35"/>
    <mergeCell ref="B37:C37"/>
    <mergeCell ref="B25:C25"/>
    <mergeCell ref="B26:C26"/>
    <mergeCell ref="B27:C27"/>
    <mergeCell ref="B29:C29"/>
    <mergeCell ref="B30:C30"/>
    <mergeCell ref="V3:Y3"/>
    <mergeCell ref="Z3:AV3"/>
    <mergeCell ref="D47:D48"/>
    <mergeCell ref="A21:A24"/>
    <mergeCell ref="A25:A28"/>
    <mergeCell ref="A29:A32"/>
    <mergeCell ref="D3:D4"/>
    <mergeCell ref="A5:A8"/>
    <mergeCell ref="A9:A12"/>
    <mergeCell ref="B22:C22"/>
    <mergeCell ref="A13:A16"/>
    <mergeCell ref="A17:A20"/>
    <mergeCell ref="B5:C5"/>
    <mergeCell ref="B6:C6"/>
    <mergeCell ref="B7:C7"/>
    <mergeCell ref="B9:C9"/>
    <mergeCell ref="A33:A36"/>
    <mergeCell ref="A37:A40"/>
    <mergeCell ref="A41:A44"/>
    <mergeCell ref="A49:A52"/>
    <mergeCell ref="E3:U3"/>
    <mergeCell ref="B10:C10"/>
    <mergeCell ref="B11:C11"/>
    <mergeCell ref="B13:C13"/>
    <mergeCell ref="B14:C14"/>
    <mergeCell ref="B15:C15"/>
    <mergeCell ref="B17:C17"/>
    <mergeCell ref="B18:C18"/>
    <mergeCell ref="B19:C19"/>
    <mergeCell ref="B21:C21"/>
    <mergeCell ref="B38:C38"/>
    <mergeCell ref="B23:C23"/>
    <mergeCell ref="A85:A88"/>
    <mergeCell ref="E47:U47"/>
    <mergeCell ref="V47:Y47"/>
    <mergeCell ref="Z47:AV47"/>
    <mergeCell ref="A69:A72"/>
    <mergeCell ref="A73:A76"/>
    <mergeCell ref="A77:A80"/>
    <mergeCell ref="A81:A84"/>
    <mergeCell ref="A53:A56"/>
    <mergeCell ref="A57:A60"/>
    <mergeCell ref="A61:A64"/>
    <mergeCell ref="A65:A68"/>
    <mergeCell ref="B58:C58"/>
    <mergeCell ref="B50:C50"/>
    <mergeCell ref="B51:C51"/>
    <mergeCell ref="B53:C53"/>
  </mergeCells>
  <phoneticPr fontId="2"/>
  <pageMargins left="0.78740157480314965" right="0.43307086614173229" top="0.78740157480314965" bottom="0.59055118110236227" header="0.51181102362204722" footer="0.51181102362204722"/>
  <pageSetup paperSize="9" scale="48" firstPageNumber="59" orientation="landscape" useFirstPageNumber="1" r:id="rId1"/>
  <headerFooter alignWithMargins="0">
    <oddFooter>&amp;C- &amp;P -</oddFooter>
  </headerFooter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Zeros="0" view="pageBreakPreview" zoomScale="120" zoomScaleNormal="100" zoomScaleSheetLayoutView="120" workbookViewId="0">
      <selection activeCell="P12" sqref="P12:P14"/>
    </sheetView>
  </sheetViews>
  <sheetFormatPr defaultColWidth="9" defaultRowHeight="11.25"/>
  <cols>
    <col min="1" max="1" width="3" style="356" customWidth="1"/>
    <col min="2" max="2" width="9.625" style="356" customWidth="1"/>
    <col min="3" max="3" width="8" style="356" customWidth="1"/>
    <col min="4" max="4" width="6.75" style="356" customWidth="1"/>
    <col min="5" max="6" width="6.5" style="356" customWidth="1"/>
    <col min="7" max="10" width="5.125" style="356" customWidth="1"/>
    <col min="11" max="14" width="6.125" style="356" customWidth="1"/>
    <col min="15" max="16384" width="9" style="356"/>
  </cols>
  <sheetData>
    <row r="1" spans="1:16" ht="13.5" customHeight="1">
      <c r="A1" s="600" t="s">
        <v>784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6" ht="11.45" customHeight="1">
      <c r="A2" s="376"/>
      <c r="B2" s="375" t="s">
        <v>783</v>
      </c>
      <c r="C2" s="601" t="s">
        <v>782</v>
      </c>
      <c r="D2" s="601"/>
      <c r="E2" s="602"/>
      <c r="F2" s="602"/>
      <c r="G2" s="601" t="s">
        <v>781</v>
      </c>
      <c r="H2" s="601"/>
      <c r="I2" s="602"/>
      <c r="J2" s="602"/>
      <c r="K2" s="601" t="s">
        <v>780</v>
      </c>
      <c r="L2" s="601"/>
      <c r="M2" s="602"/>
      <c r="N2" s="602"/>
    </row>
    <row r="3" spans="1:16" ht="11.45" customHeight="1">
      <c r="A3" s="372"/>
      <c r="B3" s="371"/>
      <c r="C3" s="374" t="s">
        <v>513</v>
      </c>
      <c r="D3" s="362" t="s">
        <v>512</v>
      </c>
      <c r="E3" s="362" t="s">
        <v>512</v>
      </c>
      <c r="F3" s="373"/>
      <c r="G3" s="374" t="s">
        <v>513</v>
      </c>
      <c r="H3" s="362" t="s">
        <v>512</v>
      </c>
      <c r="I3" s="362" t="s">
        <v>512</v>
      </c>
      <c r="J3" s="374"/>
      <c r="K3" s="374" t="s">
        <v>513</v>
      </c>
      <c r="L3" s="362" t="s">
        <v>512</v>
      </c>
      <c r="M3" s="362" t="s">
        <v>512</v>
      </c>
      <c r="N3" s="373"/>
    </row>
    <row r="4" spans="1:16" ht="11.45" customHeight="1">
      <c r="A4" s="372"/>
      <c r="B4" s="371"/>
      <c r="C4" s="369" t="s">
        <v>779</v>
      </c>
      <c r="D4" s="361" t="s">
        <v>779</v>
      </c>
      <c r="E4" s="361" t="s">
        <v>571</v>
      </c>
      <c r="F4" s="368" t="s">
        <v>778</v>
      </c>
      <c r="G4" s="369" t="s">
        <v>779</v>
      </c>
      <c r="H4" s="361" t="s">
        <v>779</v>
      </c>
      <c r="I4" s="361" t="s">
        <v>571</v>
      </c>
      <c r="J4" s="370" t="s">
        <v>778</v>
      </c>
      <c r="K4" s="369" t="s">
        <v>779</v>
      </c>
      <c r="L4" s="361" t="s">
        <v>779</v>
      </c>
      <c r="M4" s="361" t="s">
        <v>571</v>
      </c>
      <c r="N4" s="368" t="s">
        <v>778</v>
      </c>
    </row>
    <row r="5" spans="1:16" ht="11.45" customHeight="1">
      <c r="A5" s="605" t="s">
        <v>777</v>
      </c>
      <c r="B5" s="606"/>
      <c r="C5" s="367"/>
      <c r="D5" s="367"/>
      <c r="E5" s="364"/>
      <c r="F5" s="363" t="s">
        <v>776</v>
      </c>
      <c r="G5" s="366"/>
      <c r="H5" s="360"/>
      <c r="I5" s="360"/>
      <c r="J5" s="363" t="s">
        <v>776</v>
      </c>
      <c r="K5" s="365"/>
      <c r="L5" s="364"/>
      <c r="M5" s="364"/>
      <c r="N5" s="363" t="s">
        <v>776</v>
      </c>
    </row>
    <row r="6" spans="1:16" ht="11.45" customHeight="1">
      <c r="A6" s="603" t="s">
        <v>521</v>
      </c>
      <c r="B6" s="604"/>
      <c r="C6" s="358">
        <v>737679</v>
      </c>
      <c r="D6" s="358">
        <v>287273</v>
      </c>
      <c r="E6" s="358">
        <v>191826</v>
      </c>
      <c r="F6" s="358">
        <v>21762</v>
      </c>
      <c r="G6" s="358">
        <v>7034</v>
      </c>
      <c r="H6" s="358">
        <v>6228</v>
      </c>
      <c r="I6" s="358">
        <v>6300</v>
      </c>
      <c r="J6" s="358">
        <v>838</v>
      </c>
      <c r="K6" s="358">
        <v>57746</v>
      </c>
      <c r="L6" s="358">
        <v>47596</v>
      </c>
      <c r="M6" s="358">
        <v>49484</v>
      </c>
      <c r="N6" s="358">
        <v>3998</v>
      </c>
    </row>
    <row r="7" spans="1:16" ht="11.45" customHeight="1">
      <c r="A7" s="362" t="s">
        <v>764</v>
      </c>
      <c r="B7" s="359" t="s">
        <v>250</v>
      </c>
      <c r="C7" s="358">
        <v>22714</v>
      </c>
      <c r="D7" s="358">
        <v>10974</v>
      </c>
      <c r="E7" s="358">
        <v>8864</v>
      </c>
      <c r="F7" s="358">
        <v>959</v>
      </c>
      <c r="G7" s="358">
        <v>271</v>
      </c>
      <c r="H7" s="358">
        <v>255</v>
      </c>
      <c r="I7" s="358">
        <v>257</v>
      </c>
      <c r="J7" s="358">
        <v>36</v>
      </c>
      <c r="K7" s="358">
        <v>3301</v>
      </c>
      <c r="L7" s="358">
        <v>3008</v>
      </c>
      <c r="M7" s="358">
        <v>3353</v>
      </c>
      <c r="N7" s="358">
        <v>216</v>
      </c>
    </row>
    <row r="8" spans="1:16" ht="11.45" customHeight="1">
      <c r="A8" s="361"/>
      <c r="B8" s="359" t="s">
        <v>775</v>
      </c>
      <c r="C8" s="358">
        <v>16591</v>
      </c>
      <c r="D8" s="358">
        <v>7276</v>
      </c>
      <c r="E8" s="358">
        <v>5863</v>
      </c>
      <c r="F8" s="358">
        <v>668</v>
      </c>
      <c r="G8" s="357">
        <v>177</v>
      </c>
      <c r="H8" s="357">
        <v>161</v>
      </c>
      <c r="I8" s="357">
        <v>162</v>
      </c>
      <c r="J8" s="357">
        <v>28</v>
      </c>
      <c r="K8" s="357">
        <v>2242</v>
      </c>
      <c r="L8" s="357">
        <v>1987</v>
      </c>
      <c r="M8" s="357">
        <v>2190</v>
      </c>
      <c r="N8" s="357">
        <v>137</v>
      </c>
    </row>
    <row r="9" spans="1:16" ht="11.45" customHeight="1">
      <c r="A9" s="361" t="s">
        <v>774</v>
      </c>
      <c r="B9" s="359" t="s">
        <v>773</v>
      </c>
      <c r="C9" s="358">
        <v>1669</v>
      </c>
      <c r="D9" s="358">
        <v>842</v>
      </c>
      <c r="E9" s="358">
        <v>664</v>
      </c>
      <c r="F9" s="358">
        <v>94</v>
      </c>
      <c r="G9" s="357">
        <v>21</v>
      </c>
      <c r="H9" s="357">
        <v>15</v>
      </c>
      <c r="I9" s="357">
        <v>12</v>
      </c>
      <c r="J9" s="357">
        <v>1</v>
      </c>
      <c r="K9" s="357">
        <v>202</v>
      </c>
      <c r="L9" s="357">
        <v>183</v>
      </c>
      <c r="M9" s="357">
        <v>204</v>
      </c>
      <c r="N9" s="357">
        <v>22</v>
      </c>
    </row>
    <row r="10" spans="1:16" ht="11.45" customHeight="1">
      <c r="A10" s="361"/>
      <c r="B10" s="359" t="s">
        <v>772</v>
      </c>
      <c r="C10" s="358">
        <v>1827</v>
      </c>
      <c r="D10" s="358">
        <v>1194</v>
      </c>
      <c r="E10" s="358">
        <v>983</v>
      </c>
      <c r="F10" s="358">
        <v>85</v>
      </c>
      <c r="G10" s="357">
        <v>23</v>
      </c>
      <c r="H10" s="357">
        <v>25</v>
      </c>
      <c r="I10" s="357">
        <v>26</v>
      </c>
      <c r="J10" s="357">
        <v>3</v>
      </c>
      <c r="K10" s="357">
        <v>321</v>
      </c>
      <c r="L10" s="357">
        <v>327</v>
      </c>
      <c r="M10" s="357">
        <v>381</v>
      </c>
      <c r="N10" s="357">
        <v>21</v>
      </c>
    </row>
    <row r="11" spans="1:16" ht="11.45" customHeight="1">
      <c r="A11" s="361" t="s">
        <v>771</v>
      </c>
      <c r="B11" s="359" t="s">
        <v>770</v>
      </c>
      <c r="C11" s="358">
        <v>1891</v>
      </c>
      <c r="D11" s="358">
        <v>1161</v>
      </c>
      <c r="E11" s="358">
        <v>933</v>
      </c>
      <c r="F11" s="358">
        <v>91</v>
      </c>
      <c r="G11" s="357">
        <v>35</v>
      </c>
      <c r="H11" s="357">
        <v>39</v>
      </c>
      <c r="I11" s="357">
        <v>42</v>
      </c>
      <c r="J11" s="357">
        <v>4</v>
      </c>
      <c r="K11" s="357">
        <v>374</v>
      </c>
      <c r="L11" s="357">
        <v>349</v>
      </c>
      <c r="M11" s="357">
        <v>381</v>
      </c>
      <c r="N11" s="357">
        <v>33</v>
      </c>
    </row>
    <row r="12" spans="1:16" ht="11.45" customHeight="1">
      <c r="A12" s="360"/>
      <c r="B12" s="359" t="s">
        <v>769</v>
      </c>
      <c r="C12" s="358">
        <v>736</v>
      </c>
      <c r="D12" s="358">
        <v>501</v>
      </c>
      <c r="E12" s="358">
        <v>421</v>
      </c>
      <c r="F12" s="358">
        <v>21</v>
      </c>
      <c r="G12" s="357">
        <v>15</v>
      </c>
      <c r="H12" s="357">
        <v>15</v>
      </c>
      <c r="I12" s="357">
        <v>15</v>
      </c>
      <c r="J12" s="357">
        <v>0</v>
      </c>
      <c r="K12" s="357">
        <v>162</v>
      </c>
      <c r="L12" s="357">
        <v>162</v>
      </c>
      <c r="M12" s="357">
        <v>197</v>
      </c>
      <c r="N12" s="357">
        <v>3</v>
      </c>
      <c r="P12" s="356" t="s">
        <v>829</v>
      </c>
    </row>
    <row r="13" spans="1:16" ht="11.45" customHeight="1">
      <c r="A13" s="362"/>
      <c r="B13" s="359" t="s">
        <v>250</v>
      </c>
      <c r="C13" s="358">
        <v>33534</v>
      </c>
      <c r="D13" s="358">
        <v>16303</v>
      </c>
      <c r="E13" s="358">
        <v>10329</v>
      </c>
      <c r="F13" s="358">
        <v>824</v>
      </c>
      <c r="G13" s="358">
        <v>439</v>
      </c>
      <c r="H13" s="358">
        <v>415</v>
      </c>
      <c r="I13" s="358">
        <v>371</v>
      </c>
      <c r="J13" s="358">
        <v>29</v>
      </c>
      <c r="K13" s="358">
        <v>2621</v>
      </c>
      <c r="L13" s="358">
        <v>2290</v>
      </c>
      <c r="M13" s="358">
        <v>2301</v>
      </c>
      <c r="N13" s="358">
        <v>153</v>
      </c>
      <c r="P13" s="356" t="s">
        <v>816</v>
      </c>
    </row>
    <row r="14" spans="1:16" ht="11.45" customHeight="1">
      <c r="A14" s="361" t="s">
        <v>752</v>
      </c>
      <c r="B14" s="359" t="s">
        <v>768</v>
      </c>
      <c r="C14" s="358">
        <v>4358</v>
      </c>
      <c r="D14" s="358">
        <v>2190</v>
      </c>
      <c r="E14" s="358">
        <v>1487</v>
      </c>
      <c r="F14" s="358">
        <v>93</v>
      </c>
      <c r="G14" s="357">
        <v>93</v>
      </c>
      <c r="H14" s="357">
        <v>71</v>
      </c>
      <c r="I14" s="357">
        <v>61</v>
      </c>
      <c r="J14" s="357">
        <v>5</v>
      </c>
      <c r="K14" s="357">
        <v>388</v>
      </c>
      <c r="L14" s="357">
        <v>312</v>
      </c>
      <c r="M14" s="357">
        <v>307</v>
      </c>
      <c r="N14" s="357">
        <v>21</v>
      </c>
      <c r="P14" s="356" t="s">
        <v>817</v>
      </c>
    </row>
    <row r="15" spans="1:16" ht="11.45" customHeight="1">
      <c r="A15" s="361"/>
      <c r="B15" s="359" t="s">
        <v>767</v>
      </c>
      <c r="C15" s="358">
        <v>3319</v>
      </c>
      <c r="D15" s="358">
        <v>1783</v>
      </c>
      <c r="E15" s="358">
        <v>1128</v>
      </c>
      <c r="F15" s="358">
        <v>93</v>
      </c>
      <c r="G15" s="357">
        <v>65</v>
      </c>
      <c r="H15" s="357">
        <v>69</v>
      </c>
      <c r="I15" s="357">
        <v>54</v>
      </c>
      <c r="J15" s="357">
        <v>6</v>
      </c>
      <c r="K15" s="357">
        <v>208</v>
      </c>
      <c r="L15" s="357">
        <v>182</v>
      </c>
      <c r="M15" s="357">
        <v>182</v>
      </c>
      <c r="N15" s="357">
        <v>15</v>
      </c>
    </row>
    <row r="16" spans="1:16" ht="11.45" customHeight="1">
      <c r="A16" s="361"/>
      <c r="B16" s="359" t="s">
        <v>766</v>
      </c>
      <c r="C16" s="358">
        <v>11385</v>
      </c>
      <c r="D16" s="358">
        <v>5188</v>
      </c>
      <c r="E16" s="358">
        <v>3196</v>
      </c>
      <c r="F16" s="358">
        <v>266</v>
      </c>
      <c r="G16" s="357">
        <v>149</v>
      </c>
      <c r="H16" s="357">
        <v>145</v>
      </c>
      <c r="I16" s="357">
        <v>141</v>
      </c>
      <c r="J16" s="357">
        <v>13</v>
      </c>
      <c r="K16" s="357">
        <v>973</v>
      </c>
      <c r="L16" s="357">
        <v>836</v>
      </c>
      <c r="M16" s="357">
        <v>822</v>
      </c>
      <c r="N16" s="357">
        <v>55</v>
      </c>
    </row>
    <row r="17" spans="1:14" ht="11.45" customHeight="1">
      <c r="A17" s="361"/>
      <c r="B17" s="359" t="s">
        <v>765</v>
      </c>
      <c r="C17" s="358">
        <v>2576</v>
      </c>
      <c r="D17" s="358">
        <v>1502</v>
      </c>
      <c r="E17" s="358">
        <v>1007</v>
      </c>
      <c r="F17" s="358">
        <v>64</v>
      </c>
      <c r="G17" s="357">
        <v>31</v>
      </c>
      <c r="H17" s="357">
        <v>29</v>
      </c>
      <c r="I17" s="357">
        <v>28</v>
      </c>
      <c r="J17" s="357">
        <v>2</v>
      </c>
      <c r="K17" s="357">
        <v>141</v>
      </c>
      <c r="L17" s="357">
        <v>133</v>
      </c>
      <c r="M17" s="357">
        <v>136</v>
      </c>
      <c r="N17" s="357">
        <v>9</v>
      </c>
    </row>
    <row r="18" spans="1:14" ht="11.45" customHeight="1">
      <c r="A18" s="361" t="s">
        <v>764</v>
      </c>
      <c r="B18" s="359" t="s">
        <v>763</v>
      </c>
      <c r="C18" s="358">
        <v>3052</v>
      </c>
      <c r="D18" s="358">
        <v>2135</v>
      </c>
      <c r="E18" s="358">
        <v>1319</v>
      </c>
      <c r="F18" s="358">
        <v>93</v>
      </c>
      <c r="G18" s="357">
        <v>30</v>
      </c>
      <c r="H18" s="357">
        <v>26</v>
      </c>
      <c r="I18" s="357">
        <v>17</v>
      </c>
      <c r="J18" s="357">
        <v>1</v>
      </c>
      <c r="K18" s="357">
        <v>466</v>
      </c>
      <c r="L18" s="357">
        <v>418</v>
      </c>
      <c r="M18" s="357">
        <v>465</v>
      </c>
      <c r="N18" s="357">
        <v>25</v>
      </c>
    </row>
    <row r="19" spans="1:14" ht="11.45" customHeight="1">
      <c r="A19" s="360"/>
      <c r="B19" s="359" t="s">
        <v>762</v>
      </c>
      <c r="C19" s="358">
        <v>8844</v>
      </c>
      <c r="D19" s="358">
        <v>3505</v>
      </c>
      <c r="E19" s="358">
        <v>2192</v>
      </c>
      <c r="F19" s="358">
        <v>215</v>
      </c>
      <c r="G19" s="357">
        <v>71</v>
      </c>
      <c r="H19" s="357">
        <v>75</v>
      </c>
      <c r="I19" s="357">
        <v>70</v>
      </c>
      <c r="J19" s="357">
        <v>2</v>
      </c>
      <c r="K19" s="357">
        <v>445</v>
      </c>
      <c r="L19" s="357">
        <v>409</v>
      </c>
      <c r="M19" s="357">
        <v>389</v>
      </c>
      <c r="N19" s="357">
        <v>28</v>
      </c>
    </row>
    <row r="20" spans="1:14" ht="11.45" customHeight="1">
      <c r="A20" s="603" t="s">
        <v>761</v>
      </c>
      <c r="B20" s="604"/>
      <c r="C20" s="358">
        <v>94752</v>
      </c>
      <c r="D20" s="358">
        <v>33961</v>
      </c>
      <c r="E20" s="358">
        <v>23731</v>
      </c>
      <c r="F20" s="358">
        <v>2705</v>
      </c>
      <c r="G20" s="357">
        <v>1025</v>
      </c>
      <c r="H20" s="357">
        <v>926</v>
      </c>
      <c r="I20" s="357">
        <v>1019</v>
      </c>
      <c r="J20" s="357">
        <v>107</v>
      </c>
      <c r="K20" s="357">
        <v>7936</v>
      </c>
      <c r="L20" s="357">
        <v>6014</v>
      </c>
      <c r="M20" s="357">
        <v>6281</v>
      </c>
      <c r="N20" s="357">
        <v>352</v>
      </c>
    </row>
    <row r="21" spans="1:14" ht="11.45" customHeight="1">
      <c r="A21" s="362"/>
      <c r="B21" s="359" t="s">
        <v>250</v>
      </c>
      <c r="C21" s="358">
        <v>220497</v>
      </c>
      <c r="D21" s="358">
        <v>84589</v>
      </c>
      <c r="E21" s="358">
        <v>50024</v>
      </c>
      <c r="F21" s="358">
        <v>5261</v>
      </c>
      <c r="G21" s="358">
        <v>1778</v>
      </c>
      <c r="H21" s="358">
        <v>1619</v>
      </c>
      <c r="I21" s="358">
        <v>1613</v>
      </c>
      <c r="J21" s="358">
        <v>247</v>
      </c>
      <c r="K21" s="358">
        <v>14610</v>
      </c>
      <c r="L21" s="358">
        <v>12198</v>
      </c>
      <c r="M21" s="358">
        <v>12382</v>
      </c>
      <c r="N21" s="358">
        <v>991</v>
      </c>
    </row>
    <row r="22" spans="1:14" ht="11.45" customHeight="1">
      <c r="A22" s="361"/>
      <c r="B22" s="359" t="s">
        <v>760</v>
      </c>
      <c r="C22" s="358">
        <v>21094</v>
      </c>
      <c r="D22" s="358">
        <v>6192</v>
      </c>
      <c r="E22" s="358">
        <v>3584</v>
      </c>
      <c r="F22" s="358">
        <v>280</v>
      </c>
      <c r="G22" s="357">
        <v>135</v>
      </c>
      <c r="H22" s="357">
        <v>110</v>
      </c>
      <c r="I22" s="357">
        <v>113</v>
      </c>
      <c r="J22" s="357">
        <v>12</v>
      </c>
      <c r="K22" s="358">
        <v>1169</v>
      </c>
      <c r="L22" s="357">
        <v>949</v>
      </c>
      <c r="M22" s="357">
        <v>1011</v>
      </c>
      <c r="N22" s="357">
        <v>89</v>
      </c>
    </row>
    <row r="23" spans="1:14" ht="11.45" customHeight="1">
      <c r="A23" s="361" t="s">
        <v>759</v>
      </c>
      <c r="B23" s="359" t="s">
        <v>758</v>
      </c>
      <c r="C23" s="358">
        <v>12163</v>
      </c>
      <c r="D23" s="358">
        <v>4294</v>
      </c>
      <c r="E23" s="358">
        <v>2072</v>
      </c>
      <c r="F23" s="358">
        <v>189</v>
      </c>
      <c r="G23" s="357">
        <v>81</v>
      </c>
      <c r="H23" s="357">
        <v>68</v>
      </c>
      <c r="I23" s="357">
        <v>86</v>
      </c>
      <c r="J23" s="357">
        <v>21</v>
      </c>
      <c r="K23" s="357">
        <v>552</v>
      </c>
      <c r="L23" s="357">
        <v>467</v>
      </c>
      <c r="M23" s="357">
        <v>449</v>
      </c>
      <c r="N23" s="357">
        <v>44</v>
      </c>
    </row>
    <row r="24" spans="1:14" ht="11.45" customHeight="1">
      <c r="A24" s="361"/>
      <c r="B24" s="359" t="s">
        <v>757</v>
      </c>
      <c r="C24" s="358">
        <v>14593</v>
      </c>
      <c r="D24" s="358">
        <v>6617</v>
      </c>
      <c r="E24" s="358">
        <v>3208</v>
      </c>
      <c r="F24" s="358">
        <v>294</v>
      </c>
      <c r="G24" s="357">
        <v>92</v>
      </c>
      <c r="H24" s="357">
        <v>91</v>
      </c>
      <c r="I24" s="357">
        <v>88</v>
      </c>
      <c r="J24" s="357">
        <v>14</v>
      </c>
      <c r="K24" s="357">
        <v>1005</v>
      </c>
      <c r="L24" s="357">
        <v>905</v>
      </c>
      <c r="M24" s="357">
        <v>1016</v>
      </c>
      <c r="N24" s="357">
        <v>71</v>
      </c>
    </row>
    <row r="25" spans="1:14" ht="11.45" customHeight="1">
      <c r="A25" s="361"/>
      <c r="B25" s="359" t="s">
        <v>756</v>
      </c>
      <c r="C25" s="358">
        <v>51667</v>
      </c>
      <c r="D25" s="358">
        <v>16691</v>
      </c>
      <c r="E25" s="358">
        <v>10054</v>
      </c>
      <c r="F25" s="358">
        <v>1139</v>
      </c>
      <c r="G25" s="357">
        <v>433</v>
      </c>
      <c r="H25" s="357">
        <v>421</v>
      </c>
      <c r="I25" s="357">
        <v>429</v>
      </c>
      <c r="J25" s="357">
        <v>80</v>
      </c>
      <c r="K25" s="357">
        <v>3240</v>
      </c>
      <c r="L25" s="357">
        <v>2679</v>
      </c>
      <c r="M25" s="357">
        <v>2449</v>
      </c>
      <c r="N25" s="357">
        <v>179</v>
      </c>
    </row>
    <row r="26" spans="1:14" ht="11.45" customHeight="1">
      <c r="A26" s="361"/>
      <c r="B26" s="359" t="s">
        <v>755</v>
      </c>
      <c r="C26" s="358">
        <v>38394</v>
      </c>
      <c r="D26" s="358">
        <v>13884</v>
      </c>
      <c r="E26" s="358">
        <v>8178</v>
      </c>
      <c r="F26" s="358">
        <v>876</v>
      </c>
      <c r="G26" s="357">
        <v>289</v>
      </c>
      <c r="H26" s="357">
        <v>255</v>
      </c>
      <c r="I26" s="357">
        <v>250</v>
      </c>
      <c r="J26" s="357">
        <v>34</v>
      </c>
      <c r="K26" s="357">
        <v>2251</v>
      </c>
      <c r="L26" s="357">
        <v>1733</v>
      </c>
      <c r="M26" s="357">
        <v>1706</v>
      </c>
      <c r="N26" s="357">
        <v>145</v>
      </c>
    </row>
    <row r="27" spans="1:14" ht="11.45" customHeight="1">
      <c r="A27" s="361"/>
      <c r="B27" s="359" t="s">
        <v>754</v>
      </c>
      <c r="C27" s="358">
        <v>45716</v>
      </c>
      <c r="D27" s="358">
        <v>18684</v>
      </c>
      <c r="E27" s="358">
        <v>11677</v>
      </c>
      <c r="F27" s="358">
        <v>1484</v>
      </c>
      <c r="G27" s="357">
        <v>419</v>
      </c>
      <c r="H27" s="357">
        <v>349</v>
      </c>
      <c r="I27" s="357">
        <v>344</v>
      </c>
      <c r="J27" s="357">
        <v>58</v>
      </c>
      <c r="K27" s="357">
        <v>3041</v>
      </c>
      <c r="L27" s="357">
        <v>2317</v>
      </c>
      <c r="M27" s="357">
        <v>2466</v>
      </c>
      <c r="N27" s="357">
        <v>272</v>
      </c>
    </row>
    <row r="28" spans="1:14" ht="11.45" customHeight="1">
      <c r="A28" s="361"/>
      <c r="B28" s="359" t="s">
        <v>753</v>
      </c>
      <c r="C28" s="358">
        <v>9417</v>
      </c>
      <c r="D28" s="358">
        <v>5161</v>
      </c>
      <c r="E28" s="358">
        <v>2819</v>
      </c>
      <c r="F28" s="358">
        <v>266</v>
      </c>
      <c r="G28" s="357">
        <v>77</v>
      </c>
      <c r="H28" s="357">
        <v>73</v>
      </c>
      <c r="I28" s="357">
        <v>59</v>
      </c>
      <c r="J28" s="357">
        <v>3</v>
      </c>
      <c r="K28" s="357">
        <v>846</v>
      </c>
      <c r="L28" s="357">
        <v>788</v>
      </c>
      <c r="M28" s="357">
        <v>828</v>
      </c>
      <c r="N28" s="357">
        <v>65</v>
      </c>
    </row>
    <row r="29" spans="1:14" ht="11.45" customHeight="1">
      <c r="A29" s="361" t="s">
        <v>752</v>
      </c>
      <c r="B29" s="359" t="s">
        <v>751</v>
      </c>
      <c r="C29" s="358">
        <v>3441</v>
      </c>
      <c r="D29" s="358">
        <v>1383</v>
      </c>
      <c r="E29" s="358">
        <v>850</v>
      </c>
      <c r="F29" s="358">
        <v>76</v>
      </c>
      <c r="G29" s="357">
        <v>28</v>
      </c>
      <c r="H29" s="357">
        <v>29</v>
      </c>
      <c r="I29" s="357">
        <v>32</v>
      </c>
      <c r="J29" s="357">
        <v>4</v>
      </c>
      <c r="K29" s="357">
        <v>159</v>
      </c>
      <c r="L29" s="357">
        <v>123</v>
      </c>
      <c r="M29" s="357">
        <v>122</v>
      </c>
      <c r="N29" s="357">
        <v>6</v>
      </c>
    </row>
    <row r="30" spans="1:14" ht="11.45" customHeight="1">
      <c r="A30" s="361"/>
      <c r="B30" s="359" t="s">
        <v>750</v>
      </c>
      <c r="C30" s="358">
        <v>7673</v>
      </c>
      <c r="D30" s="358">
        <v>3539</v>
      </c>
      <c r="E30" s="358">
        <v>1982</v>
      </c>
      <c r="F30" s="358">
        <v>211</v>
      </c>
      <c r="G30" s="357">
        <v>61</v>
      </c>
      <c r="H30" s="357">
        <v>50</v>
      </c>
      <c r="I30" s="357">
        <v>40</v>
      </c>
      <c r="J30" s="357">
        <v>6</v>
      </c>
      <c r="K30" s="357">
        <v>516</v>
      </c>
      <c r="L30" s="357">
        <v>484</v>
      </c>
      <c r="M30" s="357">
        <v>489</v>
      </c>
      <c r="N30" s="357">
        <v>36</v>
      </c>
    </row>
    <row r="31" spans="1:14" ht="11.45" customHeight="1">
      <c r="A31" s="360"/>
      <c r="B31" s="359" t="s">
        <v>749</v>
      </c>
      <c r="C31" s="358">
        <v>16339</v>
      </c>
      <c r="D31" s="358">
        <v>8144</v>
      </c>
      <c r="E31" s="358">
        <v>5600</v>
      </c>
      <c r="F31" s="358">
        <v>446</v>
      </c>
      <c r="G31" s="357">
        <v>163</v>
      </c>
      <c r="H31" s="357">
        <v>173</v>
      </c>
      <c r="I31" s="357">
        <v>172</v>
      </c>
      <c r="J31" s="357">
        <v>15</v>
      </c>
      <c r="K31" s="357">
        <v>1831</v>
      </c>
      <c r="L31" s="357">
        <v>1753</v>
      </c>
      <c r="M31" s="357">
        <v>1846</v>
      </c>
      <c r="N31" s="357">
        <v>84</v>
      </c>
    </row>
    <row r="32" spans="1:14" ht="11.45" customHeight="1">
      <c r="A32" s="362"/>
      <c r="B32" s="359" t="s">
        <v>250</v>
      </c>
      <c r="C32" s="358">
        <v>87278</v>
      </c>
      <c r="D32" s="358">
        <v>32962</v>
      </c>
      <c r="E32" s="358">
        <v>22722</v>
      </c>
      <c r="F32" s="358">
        <v>2921</v>
      </c>
      <c r="G32" s="358">
        <v>759</v>
      </c>
      <c r="H32" s="358">
        <v>664</v>
      </c>
      <c r="I32" s="358">
        <v>669</v>
      </c>
      <c r="J32" s="358">
        <v>92</v>
      </c>
      <c r="K32" s="358">
        <v>6757</v>
      </c>
      <c r="L32" s="358">
        <v>5738</v>
      </c>
      <c r="M32" s="358">
        <v>6101</v>
      </c>
      <c r="N32" s="358">
        <v>560</v>
      </c>
    </row>
    <row r="33" spans="1:14" ht="11.45" customHeight="1">
      <c r="A33" s="361" t="s">
        <v>733</v>
      </c>
      <c r="B33" s="359" t="s">
        <v>748</v>
      </c>
      <c r="C33" s="358">
        <v>4991</v>
      </c>
      <c r="D33" s="358">
        <v>3142</v>
      </c>
      <c r="E33" s="358">
        <v>1859</v>
      </c>
      <c r="F33" s="358">
        <v>253</v>
      </c>
      <c r="G33" s="357">
        <v>48</v>
      </c>
      <c r="H33" s="357">
        <v>40</v>
      </c>
      <c r="I33" s="357">
        <v>45</v>
      </c>
      <c r="J33" s="357">
        <v>8</v>
      </c>
      <c r="K33" s="357">
        <v>601</v>
      </c>
      <c r="L33" s="357">
        <v>550</v>
      </c>
      <c r="M33" s="357">
        <v>614</v>
      </c>
      <c r="N33" s="357">
        <v>68</v>
      </c>
    </row>
    <row r="34" spans="1:14" ht="11.45" customHeight="1">
      <c r="A34" s="361"/>
      <c r="B34" s="359" t="s">
        <v>747</v>
      </c>
      <c r="C34" s="358">
        <v>5384</v>
      </c>
      <c r="D34" s="358">
        <v>3075</v>
      </c>
      <c r="E34" s="358">
        <v>1565</v>
      </c>
      <c r="F34" s="358">
        <v>180</v>
      </c>
      <c r="G34" s="357">
        <v>50</v>
      </c>
      <c r="H34" s="357">
        <v>45</v>
      </c>
      <c r="I34" s="357">
        <v>40</v>
      </c>
      <c r="J34" s="357">
        <v>6</v>
      </c>
      <c r="K34" s="357">
        <v>469</v>
      </c>
      <c r="L34" s="357">
        <v>421</v>
      </c>
      <c r="M34" s="357">
        <v>448</v>
      </c>
      <c r="N34" s="357">
        <v>32</v>
      </c>
    </row>
    <row r="35" spans="1:14" ht="11.45" customHeight="1">
      <c r="A35" s="361"/>
      <c r="B35" s="359" t="s">
        <v>746</v>
      </c>
      <c r="C35" s="358">
        <v>2972</v>
      </c>
      <c r="D35" s="358">
        <v>2295</v>
      </c>
      <c r="E35" s="358">
        <v>1290</v>
      </c>
      <c r="F35" s="358">
        <v>186</v>
      </c>
      <c r="G35" s="357">
        <v>44</v>
      </c>
      <c r="H35" s="357">
        <v>45</v>
      </c>
      <c r="I35" s="357">
        <v>31</v>
      </c>
      <c r="J35" s="357">
        <v>3</v>
      </c>
      <c r="K35" s="357">
        <v>346</v>
      </c>
      <c r="L35" s="357">
        <v>347</v>
      </c>
      <c r="M35" s="357">
        <v>421</v>
      </c>
      <c r="N35" s="357">
        <v>67</v>
      </c>
    </row>
    <row r="36" spans="1:14" ht="11.45" customHeight="1">
      <c r="A36" s="361"/>
      <c r="B36" s="359" t="s">
        <v>745</v>
      </c>
      <c r="C36" s="358">
        <v>11973</v>
      </c>
      <c r="D36" s="358">
        <v>4802</v>
      </c>
      <c r="E36" s="358">
        <v>3033</v>
      </c>
      <c r="F36" s="358">
        <v>374</v>
      </c>
      <c r="G36" s="357">
        <v>76</v>
      </c>
      <c r="H36" s="357">
        <v>72</v>
      </c>
      <c r="I36" s="357">
        <v>71</v>
      </c>
      <c r="J36" s="357">
        <v>7</v>
      </c>
      <c r="K36" s="357">
        <v>942</v>
      </c>
      <c r="L36" s="357">
        <v>859</v>
      </c>
      <c r="M36" s="357">
        <v>922</v>
      </c>
      <c r="N36" s="357">
        <v>51</v>
      </c>
    </row>
    <row r="37" spans="1:14" ht="11.45" customHeight="1">
      <c r="A37" s="361" t="s">
        <v>744</v>
      </c>
      <c r="B37" s="359" t="s">
        <v>743</v>
      </c>
      <c r="C37" s="358">
        <v>51025</v>
      </c>
      <c r="D37" s="358">
        <v>16022</v>
      </c>
      <c r="E37" s="358">
        <v>12578</v>
      </c>
      <c r="F37" s="358">
        <v>1641</v>
      </c>
      <c r="G37" s="357">
        <v>478</v>
      </c>
      <c r="H37" s="357">
        <v>414</v>
      </c>
      <c r="I37" s="357">
        <v>429</v>
      </c>
      <c r="J37" s="357">
        <v>64</v>
      </c>
      <c r="K37" s="357">
        <v>3655</v>
      </c>
      <c r="L37" s="357">
        <v>2900</v>
      </c>
      <c r="M37" s="357">
        <v>3004</v>
      </c>
      <c r="N37" s="357">
        <v>297</v>
      </c>
    </row>
    <row r="38" spans="1:14" ht="11.45" customHeight="1">
      <c r="A38" s="360"/>
      <c r="B38" s="359" t="s">
        <v>742</v>
      </c>
      <c r="C38" s="358">
        <v>10933</v>
      </c>
      <c r="D38" s="358">
        <v>3626</v>
      </c>
      <c r="E38" s="358">
        <v>2397</v>
      </c>
      <c r="F38" s="358">
        <v>287</v>
      </c>
      <c r="G38" s="357">
        <v>63</v>
      </c>
      <c r="H38" s="357">
        <v>48</v>
      </c>
      <c r="I38" s="357">
        <v>53</v>
      </c>
      <c r="J38" s="357">
        <v>4</v>
      </c>
      <c r="K38" s="357">
        <v>744</v>
      </c>
      <c r="L38" s="357">
        <v>661</v>
      </c>
      <c r="M38" s="357">
        <v>692</v>
      </c>
      <c r="N38" s="357">
        <v>45</v>
      </c>
    </row>
    <row r="39" spans="1:14" ht="11.45" customHeight="1">
      <c r="A39" s="362"/>
      <c r="B39" s="359" t="s">
        <v>250</v>
      </c>
      <c r="C39" s="358">
        <v>149705</v>
      </c>
      <c r="D39" s="358">
        <v>52109</v>
      </c>
      <c r="E39" s="358">
        <v>37874</v>
      </c>
      <c r="F39" s="358">
        <v>4554</v>
      </c>
      <c r="G39" s="358">
        <v>1550</v>
      </c>
      <c r="H39" s="358">
        <v>1286</v>
      </c>
      <c r="I39" s="358">
        <v>1321</v>
      </c>
      <c r="J39" s="358">
        <v>173</v>
      </c>
      <c r="K39" s="358">
        <v>11619</v>
      </c>
      <c r="L39" s="358">
        <v>9408</v>
      </c>
      <c r="M39" s="358">
        <v>9817</v>
      </c>
      <c r="N39" s="358">
        <v>864</v>
      </c>
    </row>
    <row r="40" spans="1:14" ht="11.45" customHeight="1">
      <c r="A40" s="361" t="s">
        <v>741</v>
      </c>
      <c r="B40" s="359" t="s">
        <v>740</v>
      </c>
      <c r="C40" s="358">
        <v>8147</v>
      </c>
      <c r="D40" s="358">
        <v>3231</v>
      </c>
      <c r="E40" s="358">
        <v>2397</v>
      </c>
      <c r="F40" s="358">
        <v>291</v>
      </c>
      <c r="G40" s="357">
        <v>86</v>
      </c>
      <c r="H40" s="357">
        <v>78</v>
      </c>
      <c r="I40" s="357">
        <v>70</v>
      </c>
      <c r="J40" s="357">
        <v>9</v>
      </c>
      <c r="K40" s="357">
        <v>777</v>
      </c>
      <c r="L40" s="357">
        <v>629</v>
      </c>
      <c r="M40" s="357">
        <v>662</v>
      </c>
      <c r="N40" s="357">
        <v>78</v>
      </c>
    </row>
    <row r="41" spans="1:14" ht="11.45" customHeight="1">
      <c r="A41" s="361"/>
      <c r="B41" s="359" t="s">
        <v>739</v>
      </c>
      <c r="C41" s="358">
        <v>12059</v>
      </c>
      <c r="D41" s="358">
        <v>5814</v>
      </c>
      <c r="E41" s="358">
        <v>4022</v>
      </c>
      <c r="F41" s="358">
        <v>450</v>
      </c>
      <c r="G41" s="357">
        <v>133</v>
      </c>
      <c r="H41" s="357">
        <v>118</v>
      </c>
      <c r="I41" s="357">
        <v>134</v>
      </c>
      <c r="J41" s="357">
        <v>13</v>
      </c>
      <c r="K41" s="357">
        <v>926</v>
      </c>
      <c r="L41" s="357">
        <v>809</v>
      </c>
      <c r="M41" s="357">
        <v>824</v>
      </c>
      <c r="N41" s="357">
        <v>91</v>
      </c>
    </row>
    <row r="42" spans="1:14" ht="11.45" customHeight="1">
      <c r="A42" s="361"/>
      <c r="B42" s="359" t="s">
        <v>738</v>
      </c>
      <c r="C42" s="358">
        <v>81403</v>
      </c>
      <c r="D42" s="358">
        <v>21347</v>
      </c>
      <c r="E42" s="358">
        <v>15991</v>
      </c>
      <c r="F42" s="358">
        <v>2076</v>
      </c>
      <c r="G42" s="357">
        <v>872</v>
      </c>
      <c r="H42" s="357">
        <v>652</v>
      </c>
      <c r="I42" s="357">
        <v>681</v>
      </c>
      <c r="J42" s="357">
        <v>98</v>
      </c>
      <c r="K42" s="357">
        <v>4842</v>
      </c>
      <c r="L42" s="357">
        <v>3315</v>
      </c>
      <c r="M42" s="357">
        <v>3451</v>
      </c>
      <c r="N42" s="357">
        <v>332</v>
      </c>
    </row>
    <row r="43" spans="1:14" ht="11.45" customHeight="1">
      <c r="A43" s="361"/>
      <c r="B43" s="359" t="s">
        <v>737</v>
      </c>
      <c r="C43" s="358">
        <v>37817</v>
      </c>
      <c r="D43" s="358">
        <v>15421</v>
      </c>
      <c r="E43" s="358">
        <v>11236</v>
      </c>
      <c r="F43" s="358">
        <v>1200</v>
      </c>
      <c r="G43" s="357">
        <v>369</v>
      </c>
      <c r="H43" s="357">
        <v>353</v>
      </c>
      <c r="I43" s="357">
        <v>354</v>
      </c>
      <c r="J43" s="357">
        <v>46</v>
      </c>
      <c r="K43" s="357">
        <v>4018</v>
      </c>
      <c r="L43" s="357">
        <v>3631</v>
      </c>
      <c r="M43" s="357">
        <v>3775</v>
      </c>
      <c r="N43" s="357">
        <v>235</v>
      </c>
    </row>
    <row r="44" spans="1:14" ht="11.45" customHeight="1">
      <c r="A44" s="361" t="s">
        <v>736</v>
      </c>
      <c r="B44" s="359" t="s">
        <v>735</v>
      </c>
      <c r="C44" s="358">
        <v>6217</v>
      </c>
      <c r="D44" s="358">
        <v>3669</v>
      </c>
      <c r="E44" s="358">
        <v>2457</v>
      </c>
      <c r="F44" s="358">
        <v>294</v>
      </c>
      <c r="G44" s="357">
        <v>45</v>
      </c>
      <c r="H44" s="357">
        <v>40</v>
      </c>
      <c r="I44" s="357">
        <v>36</v>
      </c>
      <c r="J44" s="357">
        <v>5</v>
      </c>
      <c r="K44" s="357">
        <v>596</v>
      </c>
      <c r="L44" s="357">
        <v>579</v>
      </c>
      <c r="M44" s="357">
        <v>620</v>
      </c>
      <c r="N44" s="357">
        <v>71</v>
      </c>
    </row>
    <row r="45" spans="1:14" ht="11.45" customHeight="1">
      <c r="A45" s="360"/>
      <c r="B45" s="359" t="s">
        <v>734</v>
      </c>
      <c r="C45" s="358">
        <v>4062</v>
      </c>
      <c r="D45" s="358">
        <v>2627</v>
      </c>
      <c r="E45" s="358">
        <v>1771</v>
      </c>
      <c r="F45" s="358">
        <v>243</v>
      </c>
      <c r="G45" s="357">
        <v>45</v>
      </c>
      <c r="H45" s="357">
        <v>45</v>
      </c>
      <c r="I45" s="357">
        <v>46</v>
      </c>
      <c r="J45" s="357">
        <v>2</v>
      </c>
      <c r="K45" s="357">
        <v>460</v>
      </c>
      <c r="L45" s="357">
        <v>445</v>
      </c>
      <c r="M45" s="357">
        <v>485</v>
      </c>
      <c r="N45" s="357">
        <v>57</v>
      </c>
    </row>
    <row r="46" spans="1:14" ht="11.45" customHeight="1">
      <c r="A46" s="362"/>
      <c r="B46" s="359" t="s">
        <v>250</v>
      </c>
      <c r="C46" s="358">
        <v>33509</v>
      </c>
      <c r="D46" s="358">
        <v>15545</v>
      </c>
      <c r="E46" s="358">
        <v>10408</v>
      </c>
      <c r="F46" s="358">
        <v>1366</v>
      </c>
      <c r="G46" s="358">
        <v>296</v>
      </c>
      <c r="H46" s="358">
        <v>288</v>
      </c>
      <c r="I46" s="358">
        <v>266</v>
      </c>
      <c r="J46" s="358">
        <v>36</v>
      </c>
      <c r="K46" s="358">
        <v>2672</v>
      </c>
      <c r="L46" s="358">
        <v>2285</v>
      </c>
      <c r="M46" s="358">
        <v>2282</v>
      </c>
      <c r="N46" s="358">
        <v>299</v>
      </c>
    </row>
    <row r="47" spans="1:14" ht="11.45" customHeight="1">
      <c r="A47" s="361" t="s">
        <v>733</v>
      </c>
      <c r="B47" s="359" t="s">
        <v>732</v>
      </c>
      <c r="C47" s="358">
        <v>2252</v>
      </c>
      <c r="D47" s="358">
        <v>1465</v>
      </c>
      <c r="E47" s="358">
        <v>916</v>
      </c>
      <c r="F47" s="358">
        <v>109</v>
      </c>
      <c r="G47" s="357">
        <v>25</v>
      </c>
      <c r="H47" s="357">
        <v>28</v>
      </c>
      <c r="I47" s="357">
        <v>14</v>
      </c>
      <c r="J47" s="357">
        <v>0</v>
      </c>
      <c r="K47" s="357">
        <v>184</v>
      </c>
      <c r="L47" s="357">
        <v>171</v>
      </c>
      <c r="M47" s="357">
        <v>172</v>
      </c>
      <c r="N47" s="357">
        <v>15</v>
      </c>
    </row>
    <row r="48" spans="1:14" ht="11.45" customHeight="1">
      <c r="A48" s="361"/>
      <c r="B48" s="359" t="s">
        <v>731</v>
      </c>
      <c r="C48" s="358">
        <v>2086</v>
      </c>
      <c r="D48" s="358">
        <v>1467</v>
      </c>
      <c r="E48" s="358">
        <v>795</v>
      </c>
      <c r="F48" s="358">
        <v>68</v>
      </c>
      <c r="G48" s="357">
        <v>23</v>
      </c>
      <c r="H48" s="357">
        <v>25</v>
      </c>
      <c r="I48" s="357">
        <v>26</v>
      </c>
      <c r="J48" s="357">
        <v>5</v>
      </c>
      <c r="K48" s="357">
        <v>149</v>
      </c>
      <c r="L48" s="357">
        <v>143</v>
      </c>
      <c r="M48" s="357">
        <v>139</v>
      </c>
      <c r="N48" s="357">
        <v>19</v>
      </c>
    </row>
    <row r="49" spans="1:14" ht="11.45" customHeight="1">
      <c r="A49" s="361"/>
      <c r="B49" s="359" t="s">
        <v>730</v>
      </c>
      <c r="C49" s="358">
        <v>9726</v>
      </c>
      <c r="D49" s="358">
        <v>3856</v>
      </c>
      <c r="E49" s="358">
        <v>2763</v>
      </c>
      <c r="F49" s="358">
        <v>410</v>
      </c>
      <c r="G49" s="357">
        <v>74</v>
      </c>
      <c r="H49" s="357">
        <v>75</v>
      </c>
      <c r="I49" s="357">
        <v>70</v>
      </c>
      <c r="J49" s="357">
        <v>6</v>
      </c>
      <c r="K49" s="357">
        <v>790</v>
      </c>
      <c r="L49" s="357">
        <v>681</v>
      </c>
      <c r="M49" s="357">
        <v>677</v>
      </c>
      <c r="N49" s="357">
        <v>86</v>
      </c>
    </row>
    <row r="50" spans="1:14" ht="11.45" customHeight="1">
      <c r="A50" s="361" t="s">
        <v>724</v>
      </c>
      <c r="B50" s="359" t="s">
        <v>729</v>
      </c>
      <c r="C50" s="358">
        <v>14675</v>
      </c>
      <c r="D50" s="358">
        <v>6328</v>
      </c>
      <c r="E50" s="358">
        <v>4195</v>
      </c>
      <c r="F50" s="358">
        <v>529</v>
      </c>
      <c r="G50" s="357">
        <v>137</v>
      </c>
      <c r="H50" s="357">
        <v>123</v>
      </c>
      <c r="I50" s="357">
        <v>127</v>
      </c>
      <c r="J50" s="357">
        <v>20</v>
      </c>
      <c r="K50" s="357">
        <v>1184</v>
      </c>
      <c r="L50" s="357">
        <v>981</v>
      </c>
      <c r="M50" s="357">
        <v>977</v>
      </c>
      <c r="N50" s="357">
        <v>119</v>
      </c>
    </row>
    <row r="51" spans="1:14" ht="11.45" customHeight="1">
      <c r="A51" s="360"/>
      <c r="B51" s="359" t="s">
        <v>728</v>
      </c>
      <c r="C51" s="358">
        <v>4770</v>
      </c>
      <c r="D51" s="358">
        <v>2429</v>
      </c>
      <c r="E51" s="358">
        <v>1739</v>
      </c>
      <c r="F51" s="358">
        <v>250</v>
      </c>
      <c r="G51" s="357">
        <v>37</v>
      </c>
      <c r="H51" s="357">
        <v>37</v>
      </c>
      <c r="I51" s="357">
        <v>29</v>
      </c>
      <c r="J51" s="357">
        <v>5</v>
      </c>
      <c r="K51" s="357">
        <v>365</v>
      </c>
      <c r="L51" s="357">
        <v>309</v>
      </c>
      <c r="M51" s="357">
        <v>317</v>
      </c>
      <c r="N51" s="357">
        <v>60</v>
      </c>
    </row>
    <row r="52" spans="1:14" ht="11.45" customHeight="1">
      <c r="A52" s="362"/>
      <c r="B52" s="359" t="s">
        <v>250</v>
      </c>
      <c r="C52" s="358">
        <v>19272</v>
      </c>
      <c r="D52" s="358">
        <v>9134</v>
      </c>
      <c r="E52" s="358">
        <v>5346</v>
      </c>
      <c r="F52" s="358">
        <v>557</v>
      </c>
      <c r="G52" s="358">
        <v>172</v>
      </c>
      <c r="H52" s="358">
        <v>160</v>
      </c>
      <c r="I52" s="358">
        <v>148</v>
      </c>
      <c r="J52" s="358">
        <v>13</v>
      </c>
      <c r="K52" s="358">
        <v>1151</v>
      </c>
      <c r="L52" s="358">
        <v>1030</v>
      </c>
      <c r="M52" s="358">
        <v>1053</v>
      </c>
      <c r="N52" s="358">
        <v>119</v>
      </c>
    </row>
    <row r="53" spans="1:14" ht="11.45" customHeight="1">
      <c r="A53" s="361" t="s">
        <v>727</v>
      </c>
      <c r="B53" s="359" t="s">
        <v>726</v>
      </c>
      <c r="C53" s="358">
        <v>2952</v>
      </c>
      <c r="D53" s="358">
        <v>1303</v>
      </c>
      <c r="E53" s="358">
        <v>839</v>
      </c>
      <c r="F53" s="358">
        <v>94</v>
      </c>
      <c r="G53" s="357">
        <v>25</v>
      </c>
      <c r="H53" s="357">
        <v>22</v>
      </c>
      <c r="I53" s="357">
        <v>21</v>
      </c>
      <c r="J53" s="357">
        <v>3</v>
      </c>
      <c r="K53" s="357">
        <v>123</v>
      </c>
      <c r="L53" s="357">
        <v>119</v>
      </c>
      <c r="M53" s="357">
        <v>118</v>
      </c>
      <c r="N53" s="357">
        <v>13</v>
      </c>
    </row>
    <row r="54" spans="1:14" ht="11.45" customHeight="1">
      <c r="A54" s="361"/>
      <c r="B54" s="359" t="s">
        <v>725</v>
      </c>
      <c r="C54" s="358">
        <v>5858</v>
      </c>
      <c r="D54" s="358">
        <v>2745</v>
      </c>
      <c r="E54" s="358">
        <v>1680</v>
      </c>
      <c r="F54" s="358">
        <v>183</v>
      </c>
      <c r="G54" s="357">
        <v>59</v>
      </c>
      <c r="H54" s="357">
        <v>57</v>
      </c>
      <c r="I54" s="357">
        <v>53</v>
      </c>
      <c r="J54" s="357">
        <v>7</v>
      </c>
      <c r="K54" s="357">
        <v>401</v>
      </c>
      <c r="L54" s="357">
        <v>370</v>
      </c>
      <c r="M54" s="357">
        <v>380</v>
      </c>
      <c r="N54" s="357">
        <v>55</v>
      </c>
    </row>
    <row r="55" spans="1:14" ht="11.45" customHeight="1">
      <c r="A55" s="361" t="s">
        <v>724</v>
      </c>
      <c r="B55" s="359" t="s">
        <v>723</v>
      </c>
      <c r="C55" s="358">
        <v>6937</v>
      </c>
      <c r="D55" s="358">
        <v>3272</v>
      </c>
      <c r="E55" s="358">
        <v>1797</v>
      </c>
      <c r="F55" s="358">
        <v>165</v>
      </c>
      <c r="G55" s="357">
        <v>54</v>
      </c>
      <c r="H55" s="357">
        <v>53</v>
      </c>
      <c r="I55" s="357">
        <v>51</v>
      </c>
      <c r="J55" s="357">
        <v>2</v>
      </c>
      <c r="K55" s="357">
        <v>389</v>
      </c>
      <c r="L55" s="357">
        <v>355</v>
      </c>
      <c r="M55" s="357">
        <v>361</v>
      </c>
      <c r="N55" s="357">
        <v>37</v>
      </c>
    </row>
    <row r="56" spans="1:14" ht="11.45" customHeight="1">
      <c r="A56" s="360"/>
      <c r="B56" s="359" t="s">
        <v>722</v>
      </c>
      <c r="C56" s="358">
        <v>3525</v>
      </c>
      <c r="D56" s="358">
        <v>1814</v>
      </c>
      <c r="E56" s="358">
        <v>1030</v>
      </c>
      <c r="F56" s="358">
        <v>115</v>
      </c>
      <c r="G56" s="357">
        <v>34</v>
      </c>
      <c r="H56" s="357">
        <v>28</v>
      </c>
      <c r="I56" s="357">
        <v>23</v>
      </c>
      <c r="J56" s="357">
        <v>1</v>
      </c>
      <c r="K56" s="357">
        <v>238</v>
      </c>
      <c r="L56" s="357">
        <v>186</v>
      </c>
      <c r="M56" s="357">
        <v>194</v>
      </c>
      <c r="N56" s="357">
        <v>14</v>
      </c>
    </row>
    <row r="57" spans="1:14" ht="11.45" customHeight="1">
      <c r="A57" s="362"/>
      <c r="B57" s="359" t="s">
        <v>250</v>
      </c>
      <c r="C57" s="358">
        <v>76418</v>
      </c>
      <c r="D57" s="358">
        <v>31696</v>
      </c>
      <c r="E57" s="358">
        <v>22528</v>
      </c>
      <c r="F57" s="358">
        <v>2615</v>
      </c>
      <c r="G57" s="358">
        <v>744</v>
      </c>
      <c r="H57" s="358">
        <v>615</v>
      </c>
      <c r="I57" s="358">
        <v>636</v>
      </c>
      <c r="J57" s="358">
        <v>105</v>
      </c>
      <c r="K57" s="358">
        <v>7079</v>
      </c>
      <c r="L57" s="358">
        <v>5625</v>
      </c>
      <c r="M57" s="358">
        <v>5914</v>
      </c>
      <c r="N57" s="358">
        <v>444</v>
      </c>
    </row>
    <row r="58" spans="1:14" ht="11.45" customHeight="1">
      <c r="A58" s="361"/>
      <c r="B58" s="359" t="s">
        <v>721</v>
      </c>
      <c r="C58" s="358">
        <v>37047</v>
      </c>
      <c r="D58" s="358">
        <v>12922</v>
      </c>
      <c r="E58" s="358">
        <v>9323</v>
      </c>
      <c r="F58" s="358">
        <v>1097</v>
      </c>
      <c r="G58" s="357">
        <v>289</v>
      </c>
      <c r="H58" s="357">
        <v>222</v>
      </c>
      <c r="I58" s="357">
        <v>233</v>
      </c>
      <c r="J58" s="357">
        <v>34</v>
      </c>
      <c r="K58" s="357">
        <v>3213</v>
      </c>
      <c r="L58" s="357">
        <v>2463</v>
      </c>
      <c r="M58" s="357">
        <v>2736</v>
      </c>
      <c r="N58" s="357">
        <v>186</v>
      </c>
    </row>
    <row r="59" spans="1:14" ht="11.45" customHeight="1">
      <c r="A59" s="361" t="s">
        <v>720</v>
      </c>
      <c r="B59" s="359" t="s">
        <v>719</v>
      </c>
      <c r="C59" s="358">
        <v>3978</v>
      </c>
      <c r="D59" s="358">
        <v>2107</v>
      </c>
      <c r="E59" s="358">
        <v>1386</v>
      </c>
      <c r="F59" s="358">
        <v>144</v>
      </c>
      <c r="G59" s="357">
        <v>56</v>
      </c>
      <c r="H59" s="357">
        <v>52</v>
      </c>
      <c r="I59" s="357">
        <v>63</v>
      </c>
      <c r="J59" s="357">
        <v>13</v>
      </c>
      <c r="K59" s="357">
        <v>373</v>
      </c>
      <c r="L59" s="357">
        <v>353</v>
      </c>
      <c r="M59" s="357">
        <v>346</v>
      </c>
      <c r="N59" s="357">
        <v>24</v>
      </c>
    </row>
    <row r="60" spans="1:14" ht="11.45" customHeight="1">
      <c r="A60" s="361"/>
      <c r="B60" s="359" t="s">
        <v>718</v>
      </c>
      <c r="C60" s="358">
        <v>4009</v>
      </c>
      <c r="D60" s="358">
        <v>2275</v>
      </c>
      <c r="E60" s="358">
        <v>1716</v>
      </c>
      <c r="F60" s="358">
        <v>151</v>
      </c>
      <c r="G60" s="357">
        <v>48</v>
      </c>
      <c r="H60" s="357">
        <v>45</v>
      </c>
      <c r="I60" s="357">
        <v>48</v>
      </c>
      <c r="J60" s="357">
        <v>14</v>
      </c>
      <c r="K60" s="357">
        <v>436</v>
      </c>
      <c r="L60" s="357">
        <v>419</v>
      </c>
      <c r="M60" s="357">
        <v>446</v>
      </c>
      <c r="N60" s="357">
        <v>24</v>
      </c>
    </row>
    <row r="61" spans="1:14" ht="11.45" customHeight="1">
      <c r="A61" s="361"/>
      <c r="B61" s="359" t="s">
        <v>717</v>
      </c>
      <c r="C61" s="358">
        <v>6722</v>
      </c>
      <c r="D61" s="358">
        <v>3485</v>
      </c>
      <c r="E61" s="358">
        <v>2547</v>
      </c>
      <c r="F61" s="358">
        <v>286</v>
      </c>
      <c r="G61" s="357">
        <v>79</v>
      </c>
      <c r="H61" s="357">
        <v>66</v>
      </c>
      <c r="I61" s="357">
        <v>73</v>
      </c>
      <c r="J61" s="357">
        <v>14</v>
      </c>
      <c r="K61" s="357">
        <v>745</v>
      </c>
      <c r="L61" s="357">
        <v>605</v>
      </c>
      <c r="M61" s="357">
        <v>617</v>
      </c>
      <c r="N61" s="357">
        <v>56</v>
      </c>
    </row>
    <row r="62" spans="1:14" ht="11.45" customHeight="1">
      <c r="A62" s="361"/>
      <c r="B62" s="359" t="s">
        <v>716</v>
      </c>
      <c r="C62" s="358">
        <v>3442</v>
      </c>
      <c r="D62" s="358">
        <v>1698</v>
      </c>
      <c r="E62" s="358">
        <v>1187</v>
      </c>
      <c r="F62" s="358">
        <v>123</v>
      </c>
      <c r="G62" s="357">
        <v>37</v>
      </c>
      <c r="H62" s="357">
        <v>34</v>
      </c>
      <c r="I62" s="357">
        <v>29</v>
      </c>
      <c r="J62" s="357">
        <v>4</v>
      </c>
      <c r="K62" s="357">
        <v>298</v>
      </c>
      <c r="L62" s="357">
        <v>189</v>
      </c>
      <c r="M62" s="357">
        <v>211</v>
      </c>
      <c r="N62" s="357">
        <v>34</v>
      </c>
    </row>
    <row r="63" spans="1:14" ht="11.45" customHeight="1">
      <c r="A63" s="361" t="s">
        <v>715</v>
      </c>
      <c r="B63" s="359" t="s">
        <v>714</v>
      </c>
      <c r="C63" s="358">
        <v>4276</v>
      </c>
      <c r="D63" s="358">
        <v>1971</v>
      </c>
      <c r="E63" s="358">
        <v>1301</v>
      </c>
      <c r="F63" s="358">
        <v>136</v>
      </c>
      <c r="G63" s="357">
        <v>51</v>
      </c>
      <c r="H63" s="357">
        <v>47</v>
      </c>
      <c r="I63" s="357">
        <v>42</v>
      </c>
      <c r="J63" s="357">
        <v>4</v>
      </c>
      <c r="K63" s="357">
        <v>332</v>
      </c>
      <c r="L63" s="357">
        <v>314</v>
      </c>
      <c r="M63" s="357">
        <v>300</v>
      </c>
      <c r="N63" s="357">
        <v>24</v>
      </c>
    </row>
    <row r="64" spans="1:14" ht="11.45" customHeight="1">
      <c r="A64" s="361"/>
      <c r="B64" s="359" t="s">
        <v>713</v>
      </c>
      <c r="C64" s="358">
        <v>7366</v>
      </c>
      <c r="D64" s="358">
        <v>2841</v>
      </c>
      <c r="E64" s="358">
        <v>2015</v>
      </c>
      <c r="F64" s="358">
        <v>224</v>
      </c>
      <c r="G64" s="357">
        <v>93</v>
      </c>
      <c r="H64" s="357">
        <v>66</v>
      </c>
      <c r="I64" s="357">
        <v>65</v>
      </c>
      <c r="J64" s="357">
        <v>16</v>
      </c>
      <c r="K64" s="357">
        <v>613</v>
      </c>
      <c r="L64" s="357">
        <v>422</v>
      </c>
      <c r="M64" s="357">
        <v>421</v>
      </c>
      <c r="N64" s="357">
        <v>41</v>
      </c>
    </row>
    <row r="65" spans="1:14" ht="11.45" customHeight="1">
      <c r="A65" s="360"/>
      <c r="B65" s="359" t="s">
        <v>712</v>
      </c>
      <c r="C65" s="358">
        <v>9578</v>
      </c>
      <c r="D65" s="358">
        <v>4397</v>
      </c>
      <c r="E65" s="358">
        <v>3053</v>
      </c>
      <c r="F65" s="358">
        <v>454</v>
      </c>
      <c r="G65" s="357">
        <v>91</v>
      </c>
      <c r="H65" s="357">
        <v>83</v>
      </c>
      <c r="I65" s="357">
        <v>83</v>
      </c>
      <c r="J65" s="357">
        <v>6</v>
      </c>
      <c r="K65" s="357">
        <v>1069</v>
      </c>
      <c r="L65" s="357">
        <v>860</v>
      </c>
      <c r="M65" s="357">
        <v>837</v>
      </c>
      <c r="N65" s="357">
        <v>55</v>
      </c>
    </row>
  </sheetData>
  <mergeCells count="7">
    <mergeCell ref="A1:N1"/>
    <mergeCell ref="K2:N2"/>
    <mergeCell ref="A6:B6"/>
    <mergeCell ref="A20:B20"/>
    <mergeCell ref="C2:F2"/>
    <mergeCell ref="G2:J2"/>
    <mergeCell ref="A5:B5"/>
  </mergeCells>
  <phoneticPr fontId="2"/>
  <pageMargins left="0.78740157480314965" right="0.78740157480314965" top="0.98425196850393704" bottom="0.98425196850393704" header="0.51181102362204722" footer="0.51181102362204722"/>
  <pageSetup paperSize="9" scale="98" firstPageNumber="61" orientation="portrait" useFirstPageNumber="1" r:id="rId1"/>
  <headerFooter alignWithMargins="0">
    <oddFooter xml:space="preserve">&amp;C- &amp;P -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view="pageBreakPreview" zoomScale="130" zoomScaleNormal="100" zoomScaleSheetLayoutView="130" workbookViewId="0">
      <selection activeCell="P16" sqref="P16:P18"/>
    </sheetView>
  </sheetViews>
  <sheetFormatPr defaultColWidth="9" defaultRowHeight="11.25"/>
  <cols>
    <col min="1" max="1" width="3" style="356" customWidth="1"/>
    <col min="2" max="2" width="9.625" style="356" customWidth="1"/>
    <col min="3" max="3" width="8.25" style="356" customWidth="1"/>
    <col min="4" max="4" width="6.5" style="356" customWidth="1"/>
    <col min="5" max="5" width="6.25" style="356" customWidth="1"/>
    <col min="6" max="6" width="5.5" style="356" customWidth="1"/>
    <col min="7" max="7" width="6.5" style="356" customWidth="1"/>
    <col min="8" max="8" width="6.375" style="356" customWidth="1"/>
    <col min="9" max="9" width="5.75" style="356" customWidth="1"/>
    <col min="10" max="10" width="5.375" style="356" customWidth="1"/>
    <col min="11" max="12" width="5.625" style="356" customWidth="1"/>
    <col min="13" max="13" width="5.875" style="356" customWidth="1"/>
    <col min="14" max="14" width="5.75" style="356" customWidth="1"/>
    <col min="15" max="16384" width="9" style="356"/>
  </cols>
  <sheetData>
    <row r="1" spans="1:16" ht="13.5" customHeight="1">
      <c r="A1" s="600" t="s">
        <v>788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6" ht="11.45" customHeight="1">
      <c r="A2" s="376"/>
      <c r="B2" s="375" t="s">
        <v>783</v>
      </c>
      <c r="C2" s="601" t="s">
        <v>787</v>
      </c>
      <c r="D2" s="601"/>
      <c r="E2" s="602"/>
      <c r="F2" s="602"/>
      <c r="G2" s="601" t="s">
        <v>786</v>
      </c>
      <c r="H2" s="601"/>
      <c r="I2" s="602"/>
      <c r="J2" s="602"/>
      <c r="K2" s="601" t="s">
        <v>785</v>
      </c>
      <c r="L2" s="601"/>
      <c r="M2" s="602"/>
      <c r="N2" s="602"/>
    </row>
    <row r="3" spans="1:16" ht="11.45" customHeight="1">
      <c r="A3" s="372"/>
      <c r="B3" s="371"/>
      <c r="C3" s="374" t="s">
        <v>513</v>
      </c>
      <c r="D3" s="362" t="s">
        <v>512</v>
      </c>
      <c r="E3" s="362" t="s">
        <v>512</v>
      </c>
      <c r="F3" s="374"/>
      <c r="G3" s="374" t="s">
        <v>513</v>
      </c>
      <c r="H3" s="362" t="s">
        <v>512</v>
      </c>
      <c r="I3" s="362" t="s">
        <v>512</v>
      </c>
      <c r="J3" s="374"/>
      <c r="K3" s="374" t="s">
        <v>513</v>
      </c>
      <c r="L3" s="362" t="s">
        <v>512</v>
      </c>
      <c r="M3" s="362" t="s">
        <v>512</v>
      </c>
      <c r="N3" s="373"/>
    </row>
    <row r="4" spans="1:16" ht="11.45" customHeight="1">
      <c r="A4" s="372"/>
      <c r="B4" s="371"/>
      <c r="C4" s="369" t="s">
        <v>779</v>
      </c>
      <c r="D4" s="361" t="s">
        <v>779</v>
      </c>
      <c r="E4" s="361" t="s">
        <v>571</v>
      </c>
      <c r="F4" s="370" t="s">
        <v>778</v>
      </c>
      <c r="G4" s="369" t="s">
        <v>779</v>
      </c>
      <c r="H4" s="361" t="s">
        <v>779</v>
      </c>
      <c r="I4" s="361" t="s">
        <v>571</v>
      </c>
      <c r="J4" s="370" t="s">
        <v>778</v>
      </c>
      <c r="K4" s="369" t="s">
        <v>779</v>
      </c>
      <c r="L4" s="361" t="s">
        <v>779</v>
      </c>
      <c r="M4" s="361" t="s">
        <v>571</v>
      </c>
      <c r="N4" s="368" t="s">
        <v>778</v>
      </c>
    </row>
    <row r="5" spans="1:16" ht="11.45" customHeight="1">
      <c r="A5" s="605" t="s">
        <v>777</v>
      </c>
      <c r="B5" s="606"/>
      <c r="C5" s="366"/>
      <c r="D5" s="360"/>
      <c r="E5" s="360"/>
      <c r="F5" s="363" t="s">
        <v>776</v>
      </c>
      <c r="G5" s="366"/>
      <c r="H5" s="360"/>
      <c r="I5" s="360"/>
      <c r="J5" s="363" t="s">
        <v>776</v>
      </c>
      <c r="K5" s="365"/>
      <c r="L5" s="364"/>
      <c r="M5" s="364"/>
      <c r="N5" s="363" t="s">
        <v>776</v>
      </c>
    </row>
    <row r="6" spans="1:16" ht="11.45" customHeight="1">
      <c r="A6" s="603" t="s">
        <v>521</v>
      </c>
      <c r="B6" s="604"/>
      <c r="C6" s="358">
        <v>501507</v>
      </c>
      <c r="D6" s="358">
        <v>166049</v>
      </c>
      <c r="E6" s="358">
        <v>88302</v>
      </c>
      <c r="F6" s="358">
        <v>11085</v>
      </c>
      <c r="G6" s="358">
        <v>43036</v>
      </c>
      <c r="H6" s="358">
        <v>24885</v>
      </c>
      <c r="I6" s="358">
        <v>5154</v>
      </c>
      <c r="J6" s="358">
        <v>345</v>
      </c>
      <c r="K6" s="358">
        <v>61986</v>
      </c>
      <c r="L6" s="358">
        <v>19423</v>
      </c>
      <c r="M6" s="358">
        <v>11546</v>
      </c>
      <c r="N6" s="358">
        <v>848</v>
      </c>
    </row>
    <row r="7" spans="1:16" ht="11.45" customHeight="1">
      <c r="A7" s="362" t="s">
        <v>764</v>
      </c>
      <c r="B7" s="359" t="s">
        <v>250</v>
      </c>
      <c r="C7" s="358">
        <v>14247</v>
      </c>
      <c r="D7" s="358">
        <v>5274</v>
      </c>
      <c r="E7" s="358">
        <v>3580</v>
      </c>
      <c r="F7" s="358">
        <v>465</v>
      </c>
      <c r="G7" s="358">
        <v>899</v>
      </c>
      <c r="H7" s="358">
        <v>617</v>
      </c>
      <c r="I7" s="358">
        <v>214</v>
      </c>
      <c r="J7" s="358">
        <v>14</v>
      </c>
      <c r="K7" s="358">
        <v>1208</v>
      </c>
      <c r="L7" s="358">
        <v>578</v>
      </c>
      <c r="M7" s="358">
        <v>437</v>
      </c>
      <c r="N7" s="358">
        <v>23</v>
      </c>
    </row>
    <row r="8" spans="1:16" ht="11.45" customHeight="1">
      <c r="A8" s="361"/>
      <c r="B8" s="359" t="s">
        <v>775</v>
      </c>
      <c r="C8" s="357">
        <v>10871</v>
      </c>
      <c r="D8" s="357">
        <v>3516</v>
      </c>
      <c r="E8" s="357">
        <v>2382</v>
      </c>
      <c r="F8" s="357">
        <v>334</v>
      </c>
      <c r="G8" s="357">
        <v>547</v>
      </c>
      <c r="H8" s="357">
        <v>376</v>
      </c>
      <c r="I8" s="357">
        <v>138</v>
      </c>
      <c r="J8" s="357">
        <v>9</v>
      </c>
      <c r="K8" s="357">
        <v>811</v>
      </c>
      <c r="L8" s="357">
        <v>359</v>
      </c>
      <c r="M8" s="357">
        <v>266</v>
      </c>
      <c r="N8" s="357">
        <v>14</v>
      </c>
    </row>
    <row r="9" spans="1:16" ht="11.45" customHeight="1">
      <c r="A9" s="361" t="s">
        <v>774</v>
      </c>
      <c r="B9" s="359" t="s">
        <v>773</v>
      </c>
      <c r="C9" s="357">
        <v>1017</v>
      </c>
      <c r="D9" s="357">
        <v>438</v>
      </c>
      <c r="E9" s="357">
        <v>320</v>
      </c>
      <c r="F9" s="357">
        <v>53</v>
      </c>
      <c r="G9" s="357">
        <v>100</v>
      </c>
      <c r="H9" s="357">
        <v>60</v>
      </c>
      <c r="I9" s="357">
        <v>18</v>
      </c>
      <c r="J9" s="357">
        <v>2</v>
      </c>
      <c r="K9" s="357">
        <v>98</v>
      </c>
      <c r="L9" s="357">
        <v>56</v>
      </c>
      <c r="M9" s="357">
        <v>47</v>
      </c>
      <c r="N9" s="357">
        <v>0</v>
      </c>
    </row>
    <row r="10" spans="1:16" ht="11.45" customHeight="1">
      <c r="A10" s="361"/>
      <c r="B10" s="359" t="s">
        <v>772</v>
      </c>
      <c r="C10" s="357">
        <v>1044</v>
      </c>
      <c r="D10" s="357">
        <v>622</v>
      </c>
      <c r="E10" s="357">
        <v>413</v>
      </c>
      <c r="F10" s="357">
        <v>36</v>
      </c>
      <c r="G10" s="357">
        <v>117</v>
      </c>
      <c r="H10" s="357">
        <v>103</v>
      </c>
      <c r="I10" s="357">
        <v>28</v>
      </c>
      <c r="J10" s="357">
        <v>1</v>
      </c>
      <c r="K10" s="357">
        <v>116</v>
      </c>
      <c r="L10" s="357">
        <v>59</v>
      </c>
      <c r="M10" s="357">
        <v>49</v>
      </c>
      <c r="N10" s="357">
        <v>2</v>
      </c>
    </row>
    <row r="11" spans="1:16" ht="11.45" customHeight="1">
      <c r="A11" s="361" t="s">
        <v>771</v>
      </c>
      <c r="B11" s="359" t="s">
        <v>770</v>
      </c>
      <c r="C11" s="357">
        <v>973</v>
      </c>
      <c r="D11" s="357">
        <v>489</v>
      </c>
      <c r="E11" s="357">
        <v>345</v>
      </c>
      <c r="F11" s="357">
        <v>33</v>
      </c>
      <c r="G11" s="357">
        <v>95</v>
      </c>
      <c r="H11" s="357">
        <v>50</v>
      </c>
      <c r="I11" s="357">
        <v>19</v>
      </c>
      <c r="J11" s="357">
        <v>0</v>
      </c>
      <c r="K11" s="357">
        <v>114</v>
      </c>
      <c r="L11" s="357">
        <v>67</v>
      </c>
      <c r="M11" s="357">
        <v>48</v>
      </c>
      <c r="N11" s="357">
        <v>7</v>
      </c>
    </row>
    <row r="12" spans="1:16" ht="11.45" customHeight="1">
      <c r="A12" s="360"/>
      <c r="B12" s="359" t="s">
        <v>769</v>
      </c>
      <c r="C12" s="357">
        <v>342</v>
      </c>
      <c r="D12" s="357">
        <v>209</v>
      </c>
      <c r="E12" s="357">
        <v>120</v>
      </c>
      <c r="F12" s="357">
        <v>9</v>
      </c>
      <c r="G12" s="357">
        <v>40</v>
      </c>
      <c r="H12" s="357">
        <v>28</v>
      </c>
      <c r="I12" s="357">
        <v>11</v>
      </c>
      <c r="J12" s="357">
        <v>2</v>
      </c>
      <c r="K12" s="357">
        <v>69</v>
      </c>
      <c r="L12" s="357">
        <v>37</v>
      </c>
      <c r="M12" s="357">
        <v>27</v>
      </c>
      <c r="N12" s="357">
        <v>0</v>
      </c>
    </row>
    <row r="13" spans="1:16" ht="11.45" customHeight="1">
      <c r="A13" s="362"/>
      <c r="B13" s="359" t="s">
        <v>250</v>
      </c>
      <c r="C13" s="358">
        <v>21775</v>
      </c>
      <c r="D13" s="358">
        <v>9806</v>
      </c>
      <c r="E13" s="358">
        <v>5133</v>
      </c>
      <c r="F13" s="358">
        <v>398</v>
      </c>
      <c r="G13" s="358">
        <v>2807</v>
      </c>
      <c r="H13" s="358">
        <v>1773</v>
      </c>
      <c r="I13" s="358">
        <v>341</v>
      </c>
      <c r="J13" s="358">
        <v>19</v>
      </c>
      <c r="K13" s="358">
        <v>3219</v>
      </c>
      <c r="L13" s="358">
        <v>1269</v>
      </c>
      <c r="M13" s="358">
        <v>808</v>
      </c>
      <c r="N13" s="358">
        <v>36</v>
      </c>
    </row>
    <row r="14" spans="1:16" ht="11.45" customHeight="1">
      <c r="A14" s="361" t="s">
        <v>752</v>
      </c>
      <c r="B14" s="359" t="s">
        <v>768</v>
      </c>
      <c r="C14" s="357">
        <v>2628</v>
      </c>
      <c r="D14" s="357">
        <v>1253</v>
      </c>
      <c r="E14" s="357">
        <v>780</v>
      </c>
      <c r="F14" s="357">
        <v>36</v>
      </c>
      <c r="G14" s="357">
        <v>307</v>
      </c>
      <c r="H14" s="357">
        <v>232</v>
      </c>
      <c r="I14" s="357">
        <v>71</v>
      </c>
      <c r="J14" s="357">
        <v>7</v>
      </c>
      <c r="K14" s="357">
        <v>453</v>
      </c>
      <c r="L14" s="357">
        <v>167</v>
      </c>
      <c r="M14" s="357">
        <v>97</v>
      </c>
      <c r="N14" s="357">
        <v>3</v>
      </c>
    </row>
    <row r="15" spans="1:16" ht="11.45" customHeight="1">
      <c r="A15" s="361"/>
      <c r="B15" s="359" t="s">
        <v>767</v>
      </c>
      <c r="C15" s="357">
        <v>2257</v>
      </c>
      <c r="D15" s="357">
        <v>1179</v>
      </c>
      <c r="E15" s="357">
        <v>609</v>
      </c>
      <c r="F15" s="357">
        <v>41</v>
      </c>
      <c r="G15" s="357">
        <v>342</v>
      </c>
      <c r="H15" s="357">
        <v>217</v>
      </c>
      <c r="I15" s="357">
        <v>49</v>
      </c>
      <c r="J15" s="357">
        <v>4</v>
      </c>
      <c r="K15" s="357">
        <v>253</v>
      </c>
      <c r="L15" s="357">
        <v>104</v>
      </c>
      <c r="M15" s="357">
        <v>74</v>
      </c>
      <c r="N15" s="357">
        <v>1</v>
      </c>
    </row>
    <row r="16" spans="1:16" ht="11.45" customHeight="1">
      <c r="A16" s="361"/>
      <c r="B16" s="359" t="s">
        <v>766</v>
      </c>
      <c r="C16" s="357">
        <v>7096</v>
      </c>
      <c r="D16" s="357">
        <v>2829</v>
      </c>
      <c r="E16" s="357">
        <v>1342</v>
      </c>
      <c r="F16" s="357">
        <v>124</v>
      </c>
      <c r="G16" s="357">
        <v>782</v>
      </c>
      <c r="H16" s="357">
        <v>563</v>
      </c>
      <c r="I16" s="357">
        <v>81</v>
      </c>
      <c r="J16" s="357">
        <v>4</v>
      </c>
      <c r="K16" s="357">
        <v>1222</v>
      </c>
      <c r="L16" s="357">
        <v>466</v>
      </c>
      <c r="M16" s="357">
        <v>304</v>
      </c>
      <c r="N16" s="357">
        <v>20</v>
      </c>
      <c r="P16" s="356" t="s">
        <v>829</v>
      </c>
    </row>
    <row r="17" spans="1:16" ht="11.45" customHeight="1">
      <c r="A17" s="361"/>
      <c r="B17" s="359" t="s">
        <v>765</v>
      </c>
      <c r="C17" s="357">
        <v>1586</v>
      </c>
      <c r="D17" s="357">
        <v>991</v>
      </c>
      <c r="E17" s="357">
        <v>608</v>
      </c>
      <c r="F17" s="357">
        <v>34</v>
      </c>
      <c r="G17" s="357">
        <v>189</v>
      </c>
      <c r="H17" s="357">
        <v>109</v>
      </c>
      <c r="I17" s="357">
        <v>42</v>
      </c>
      <c r="J17" s="357">
        <v>2</v>
      </c>
      <c r="K17" s="357">
        <v>443</v>
      </c>
      <c r="L17" s="357">
        <v>122</v>
      </c>
      <c r="M17" s="357">
        <v>70</v>
      </c>
      <c r="N17" s="357">
        <v>4</v>
      </c>
      <c r="P17" s="356" t="s">
        <v>830</v>
      </c>
    </row>
    <row r="18" spans="1:16" ht="11.45" customHeight="1">
      <c r="A18" s="361" t="s">
        <v>764</v>
      </c>
      <c r="B18" s="359" t="s">
        <v>763</v>
      </c>
      <c r="C18" s="357">
        <v>1815</v>
      </c>
      <c r="D18" s="357">
        <v>1335</v>
      </c>
      <c r="E18" s="357">
        <v>586</v>
      </c>
      <c r="F18" s="357">
        <v>36</v>
      </c>
      <c r="G18" s="357">
        <v>240</v>
      </c>
      <c r="H18" s="357">
        <v>275</v>
      </c>
      <c r="I18" s="357">
        <v>36</v>
      </c>
      <c r="J18" s="357">
        <v>1</v>
      </c>
      <c r="K18" s="357">
        <v>332</v>
      </c>
      <c r="L18" s="357">
        <v>143</v>
      </c>
      <c r="M18" s="357">
        <v>84</v>
      </c>
      <c r="N18" s="357">
        <v>2</v>
      </c>
      <c r="P18" s="356" t="s">
        <v>831</v>
      </c>
    </row>
    <row r="19" spans="1:16" ht="11.45" customHeight="1">
      <c r="A19" s="360"/>
      <c r="B19" s="359" t="s">
        <v>762</v>
      </c>
      <c r="C19" s="357">
        <v>6393</v>
      </c>
      <c r="D19" s="357">
        <v>2219</v>
      </c>
      <c r="E19" s="357">
        <v>1208</v>
      </c>
      <c r="F19" s="357">
        <v>127</v>
      </c>
      <c r="G19" s="357">
        <v>947</v>
      </c>
      <c r="H19" s="357">
        <v>377</v>
      </c>
      <c r="I19" s="357">
        <v>62</v>
      </c>
      <c r="J19" s="357">
        <v>1</v>
      </c>
      <c r="K19" s="357">
        <v>516</v>
      </c>
      <c r="L19" s="357">
        <v>267</v>
      </c>
      <c r="M19" s="357">
        <v>179</v>
      </c>
      <c r="N19" s="357">
        <v>6</v>
      </c>
    </row>
    <row r="20" spans="1:16" ht="11.45" customHeight="1">
      <c r="A20" s="603" t="s">
        <v>761</v>
      </c>
      <c r="B20" s="604"/>
      <c r="C20" s="357">
        <v>61940</v>
      </c>
      <c r="D20" s="357">
        <v>16441</v>
      </c>
      <c r="E20" s="357">
        <v>9099</v>
      </c>
      <c r="F20" s="357">
        <v>1395</v>
      </c>
      <c r="G20" s="357">
        <v>2258</v>
      </c>
      <c r="H20" s="357">
        <v>1805</v>
      </c>
      <c r="I20" s="357">
        <v>731</v>
      </c>
      <c r="J20" s="357">
        <v>33</v>
      </c>
      <c r="K20" s="357">
        <v>8695</v>
      </c>
      <c r="L20" s="357">
        <v>3716</v>
      </c>
      <c r="M20" s="357">
        <v>1765</v>
      </c>
      <c r="N20" s="357">
        <v>174</v>
      </c>
    </row>
    <row r="21" spans="1:16" ht="11.45" customHeight="1">
      <c r="A21" s="362"/>
      <c r="B21" s="359" t="s">
        <v>250</v>
      </c>
      <c r="C21" s="358">
        <v>161202</v>
      </c>
      <c r="D21" s="358">
        <v>53047</v>
      </c>
      <c r="E21" s="358">
        <v>24128</v>
      </c>
      <c r="F21" s="358">
        <v>2653</v>
      </c>
      <c r="G21" s="358">
        <v>19238</v>
      </c>
      <c r="H21" s="358">
        <v>10540</v>
      </c>
      <c r="I21" s="358">
        <v>1121</v>
      </c>
      <c r="J21" s="358">
        <v>61</v>
      </c>
      <c r="K21" s="358">
        <v>13885</v>
      </c>
      <c r="L21" s="358">
        <v>5117</v>
      </c>
      <c r="M21" s="358">
        <v>2774</v>
      </c>
      <c r="N21" s="358">
        <v>226</v>
      </c>
    </row>
    <row r="22" spans="1:16" ht="11.45" customHeight="1">
      <c r="A22" s="361"/>
      <c r="B22" s="359" t="s">
        <v>760</v>
      </c>
      <c r="C22" s="357">
        <v>16464</v>
      </c>
      <c r="D22" s="357">
        <v>4100</v>
      </c>
      <c r="E22" s="357">
        <v>1694</v>
      </c>
      <c r="F22" s="357">
        <v>116</v>
      </c>
      <c r="G22" s="357">
        <v>2374</v>
      </c>
      <c r="H22" s="357">
        <v>756</v>
      </c>
      <c r="I22" s="357">
        <v>82</v>
      </c>
      <c r="J22" s="357">
        <v>5</v>
      </c>
      <c r="K22" s="357">
        <v>1017</v>
      </c>
      <c r="L22" s="357">
        <v>278</v>
      </c>
      <c r="M22" s="357">
        <v>194</v>
      </c>
      <c r="N22" s="357">
        <v>10</v>
      </c>
    </row>
    <row r="23" spans="1:16" ht="11.45" customHeight="1">
      <c r="A23" s="361" t="s">
        <v>759</v>
      </c>
      <c r="B23" s="359" t="s">
        <v>758</v>
      </c>
      <c r="C23" s="357">
        <v>9423</v>
      </c>
      <c r="D23" s="357">
        <v>3010</v>
      </c>
      <c r="E23" s="357">
        <v>1085</v>
      </c>
      <c r="F23" s="357">
        <v>85</v>
      </c>
      <c r="G23" s="357">
        <v>1481</v>
      </c>
      <c r="H23" s="357">
        <v>597</v>
      </c>
      <c r="I23" s="357">
        <v>52</v>
      </c>
      <c r="J23" s="357">
        <v>3</v>
      </c>
      <c r="K23" s="357">
        <v>486</v>
      </c>
      <c r="L23" s="357">
        <v>194</v>
      </c>
      <c r="M23" s="357">
        <v>112</v>
      </c>
      <c r="N23" s="357">
        <v>6</v>
      </c>
    </row>
    <row r="24" spans="1:16" ht="11.45" customHeight="1">
      <c r="A24" s="361"/>
      <c r="B24" s="359" t="s">
        <v>757</v>
      </c>
      <c r="C24" s="357">
        <v>10995</v>
      </c>
      <c r="D24" s="357">
        <v>4460</v>
      </c>
      <c r="E24" s="357">
        <v>1375</v>
      </c>
      <c r="F24" s="357">
        <v>143</v>
      </c>
      <c r="G24" s="357">
        <v>2467</v>
      </c>
      <c r="H24" s="357">
        <v>1300</v>
      </c>
      <c r="I24" s="357">
        <v>66</v>
      </c>
      <c r="J24" s="357">
        <v>3</v>
      </c>
      <c r="K24" s="357">
        <v>788</v>
      </c>
      <c r="L24" s="357">
        <v>548</v>
      </c>
      <c r="M24" s="357">
        <v>260</v>
      </c>
      <c r="N24" s="357">
        <v>5</v>
      </c>
    </row>
    <row r="25" spans="1:16" ht="11.45" customHeight="1">
      <c r="A25" s="361"/>
      <c r="B25" s="359" t="s">
        <v>756</v>
      </c>
      <c r="C25" s="357">
        <v>37948</v>
      </c>
      <c r="D25" s="357">
        <v>9566</v>
      </c>
      <c r="E25" s="357">
        <v>4428</v>
      </c>
      <c r="F25" s="357">
        <v>591</v>
      </c>
      <c r="G25" s="357">
        <v>3960</v>
      </c>
      <c r="H25" s="357">
        <v>1883</v>
      </c>
      <c r="I25" s="357">
        <v>302</v>
      </c>
      <c r="J25" s="357">
        <v>18</v>
      </c>
      <c r="K25" s="357">
        <v>2900</v>
      </c>
      <c r="L25" s="357">
        <v>1043</v>
      </c>
      <c r="M25" s="357">
        <v>543</v>
      </c>
      <c r="N25" s="357">
        <v>48</v>
      </c>
    </row>
    <row r="26" spans="1:16" ht="11.45" customHeight="1">
      <c r="A26" s="361"/>
      <c r="B26" s="359" t="s">
        <v>755</v>
      </c>
      <c r="C26" s="357">
        <v>28940</v>
      </c>
      <c r="D26" s="357">
        <v>9112</v>
      </c>
      <c r="E26" s="357">
        <v>4346</v>
      </c>
      <c r="F26" s="357">
        <v>445</v>
      </c>
      <c r="G26" s="357">
        <v>3042</v>
      </c>
      <c r="H26" s="357">
        <v>1752</v>
      </c>
      <c r="I26" s="357">
        <v>153</v>
      </c>
      <c r="J26" s="357">
        <v>3</v>
      </c>
      <c r="K26" s="357">
        <v>1980</v>
      </c>
      <c r="L26" s="357">
        <v>693</v>
      </c>
      <c r="M26" s="357">
        <v>389</v>
      </c>
      <c r="N26" s="357">
        <v>33</v>
      </c>
    </row>
    <row r="27" spans="1:16" ht="11.45" customHeight="1">
      <c r="A27" s="361"/>
      <c r="B27" s="359" t="s">
        <v>754</v>
      </c>
      <c r="C27" s="357">
        <v>32643</v>
      </c>
      <c r="D27" s="357">
        <v>11844</v>
      </c>
      <c r="E27" s="357">
        <v>6005</v>
      </c>
      <c r="F27" s="357">
        <v>752</v>
      </c>
      <c r="G27" s="357">
        <v>2518</v>
      </c>
      <c r="H27" s="357">
        <v>2173</v>
      </c>
      <c r="I27" s="357">
        <v>223</v>
      </c>
      <c r="J27" s="357">
        <v>12</v>
      </c>
      <c r="K27" s="357">
        <v>3878</v>
      </c>
      <c r="L27" s="357">
        <v>1280</v>
      </c>
      <c r="M27" s="357">
        <v>584</v>
      </c>
      <c r="N27" s="357">
        <v>62</v>
      </c>
    </row>
    <row r="28" spans="1:16" ht="11.45" customHeight="1">
      <c r="A28" s="361"/>
      <c r="B28" s="359" t="s">
        <v>753</v>
      </c>
      <c r="C28" s="357">
        <v>6252</v>
      </c>
      <c r="D28" s="357">
        <v>3242</v>
      </c>
      <c r="E28" s="357">
        <v>1298</v>
      </c>
      <c r="F28" s="357">
        <v>114</v>
      </c>
      <c r="G28" s="357">
        <v>935</v>
      </c>
      <c r="H28" s="357">
        <v>825</v>
      </c>
      <c r="I28" s="357">
        <v>97</v>
      </c>
      <c r="J28" s="357">
        <v>1</v>
      </c>
      <c r="K28" s="357">
        <v>787</v>
      </c>
      <c r="L28" s="357">
        <v>296</v>
      </c>
      <c r="M28" s="357">
        <v>191</v>
      </c>
      <c r="N28" s="357">
        <v>15</v>
      </c>
    </row>
    <row r="29" spans="1:16" ht="11.45" customHeight="1">
      <c r="A29" s="361" t="s">
        <v>752</v>
      </c>
      <c r="B29" s="359" t="s">
        <v>751</v>
      </c>
      <c r="C29" s="357">
        <v>2638</v>
      </c>
      <c r="D29" s="357">
        <v>950</v>
      </c>
      <c r="E29" s="357">
        <v>490</v>
      </c>
      <c r="F29" s="357">
        <v>51</v>
      </c>
      <c r="G29" s="357">
        <v>301</v>
      </c>
      <c r="H29" s="357">
        <v>104</v>
      </c>
      <c r="I29" s="357">
        <v>14</v>
      </c>
      <c r="J29" s="357">
        <v>4</v>
      </c>
      <c r="K29" s="357">
        <v>232</v>
      </c>
      <c r="L29" s="357">
        <v>84</v>
      </c>
      <c r="M29" s="357">
        <v>66</v>
      </c>
      <c r="N29" s="357">
        <v>5</v>
      </c>
    </row>
    <row r="30" spans="1:16" ht="11.45" customHeight="1">
      <c r="A30" s="361"/>
      <c r="B30" s="359" t="s">
        <v>750</v>
      </c>
      <c r="C30" s="357">
        <v>5274</v>
      </c>
      <c r="D30" s="357">
        <v>2299</v>
      </c>
      <c r="E30" s="357">
        <v>1011</v>
      </c>
      <c r="F30" s="357">
        <v>133</v>
      </c>
      <c r="G30" s="357">
        <v>883</v>
      </c>
      <c r="H30" s="357">
        <v>598</v>
      </c>
      <c r="I30" s="357">
        <v>36</v>
      </c>
      <c r="J30" s="357">
        <v>2</v>
      </c>
      <c r="K30" s="357">
        <v>722</v>
      </c>
      <c r="L30" s="357">
        <v>195</v>
      </c>
      <c r="M30" s="357">
        <v>119</v>
      </c>
      <c r="N30" s="357">
        <v>9</v>
      </c>
    </row>
    <row r="31" spans="1:16" ht="11.45" customHeight="1">
      <c r="A31" s="360"/>
      <c r="B31" s="359" t="s">
        <v>749</v>
      </c>
      <c r="C31" s="357">
        <v>10625</v>
      </c>
      <c r="D31" s="357">
        <v>4464</v>
      </c>
      <c r="E31" s="357">
        <v>2396</v>
      </c>
      <c r="F31" s="357">
        <v>223</v>
      </c>
      <c r="G31" s="357">
        <v>1277</v>
      </c>
      <c r="H31" s="357">
        <v>552</v>
      </c>
      <c r="I31" s="357">
        <v>96</v>
      </c>
      <c r="J31" s="357">
        <v>10</v>
      </c>
      <c r="K31" s="357">
        <v>1095</v>
      </c>
      <c r="L31" s="357">
        <v>506</v>
      </c>
      <c r="M31" s="357">
        <v>316</v>
      </c>
      <c r="N31" s="357">
        <v>33</v>
      </c>
    </row>
    <row r="32" spans="1:16" ht="11.45" customHeight="1">
      <c r="A32" s="362"/>
      <c r="B32" s="359" t="s">
        <v>250</v>
      </c>
      <c r="C32" s="358">
        <v>58282</v>
      </c>
      <c r="D32" s="358">
        <v>19333</v>
      </c>
      <c r="E32" s="358">
        <v>10512</v>
      </c>
      <c r="F32" s="358">
        <v>1507</v>
      </c>
      <c r="G32" s="358">
        <v>6169</v>
      </c>
      <c r="H32" s="358">
        <v>2859</v>
      </c>
      <c r="I32" s="358">
        <v>653</v>
      </c>
      <c r="J32" s="358">
        <v>60</v>
      </c>
      <c r="K32" s="358">
        <v>8140</v>
      </c>
      <c r="L32" s="358">
        <v>2005</v>
      </c>
      <c r="M32" s="358">
        <v>1406</v>
      </c>
      <c r="N32" s="358">
        <v>114</v>
      </c>
    </row>
    <row r="33" spans="1:14" ht="11.45" customHeight="1">
      <c r="A33" s="361" t="s">
        <v>733</v>
      </c>
      <c r="B33" s="359" t="s">
        <v>748</v>
      </c>
      <c r="C33" s="357">
        <v>3377</v>
      </c>
      <c r="D33" s="357">
        <v>2056</v>
      </c>
      <c r="E33" s="357">
        <v>850</v>
      </c>
      <c r="F33" s="357">
        <v>120</v>
      </c>
      <c r="G33" s="357">
        <v>325</v>
      </c>
      <c r="H33" s="357">
        <v>238</v>
      </c>
      <c r="I33" s="357">
        <v>62</v>
      </c>
      <c r="J33" s="357">
        <v>5</v>
      </c>
      <c r="K33" s="357">
        <v>337</v>
      </c>
      <c r="L33" s="357">
        <v>144</v>
      </c>
      <c r="M33" s="357">
        <v>97</v>
      </c>
      <c r="N33" s="357">
        <v>9</v>
      </c>
    </row>
    <row r="34" spans="1:14" ht="11.45" customHeight="1">
      <c r="A34" s="361"/>
      <c r="B34" s="359" t="s">
        <v>747</v>
      </c>
      <c r="C34" s="357">
        <v>3759</v>
      </c>
      <c r="D34" s="357">
        <v>2119</v>
      </c>
      <c r="E34" s="357">
        <v>723</v>
      </c>
      <c r="F34" s="357">
        <v>107</v>
      </c>
      <c r="G34" s="357">
        <v>490</v>
      </c>
      <c r="H34" s="357">
        <v>252</v>
      </c>
      <c r="I34" s="357">
        <v>92</v>
      </c>
      <c r="J34" s="357">
        <v>8</v>
      </c>
      <c r="K34" s="357">
        <v>413</v>
      </c>
      <c r="L34" s="357">
        <v>149</v>
      </c>
      <c r="M34" s="357">
        <v>117</v>
      </c>
      <c r="N34" s="357">
        <v>12</v>
      </c>
    </row>
    <row r="35" spans="1:14" ht="11.45" customHeight="1">
      <c r="A35" s="361"/>
      <c r="B35" s="359" t="s">
        <v>746</v>
      </c>
      <c r="C35" s="357">
        <v>2126</v>
      </c>
      <c r="D35" s="357">
        <v>1577</v>
      </c>
      <c r="E35" s="357">
        <v>615</v>
      </c>
      <c r="F35" s="357">
        <v>75</v>
      </c>
      <c r="G35" s="357">
        <v>327</v>
      </c>
      <c r="H35" s="357">
        <v>337</v>
      </c>
      <c r="I35" s="357">
        <v>53</v>
      </c>
      <c r="J35" s="357">
        <v>10</v>
      </c>
      <c r="K35" s="357">
        <v>121</v>
      </c>
      <c r="L35" s="357">
        <v>87</v>
      </c>
      <c r="M35" s="357">
        <v>62</v>
      </c>
      <c r="N35" s="357">
        <v>5</v>
      </c>
    </row>
    <row r="36" spans="1:14" ht="11.45" customHeight="1">
      <c r="A36" s="361"/>
      <c r="B36" s="359" t="s">
        <v>745</v>
      </c>
      <c r="C36" s="357">
        <v>7689</v>
      </c>
      <c r="D36" s="357">
        <v>2970</v>
      </c>
      <c r="E36" s="357">
        <v>1427</v>
      </c>
      <c r="F36" s="357">
        <v>213</v>
      </c>
      <c r="G36" s="357">
        <v>1136</v>
      </c>
      <c r="H36" s="357">
        <v>500</v>
      </c>
      <c r="I36" s="357">
        <v>91</v>
      </c>
      <c r="J36" s="357">
        <v>9</v>
      </c>
      <c r="K36" s="357">
        <v>1381</v>
      </c>
      <c r="L36" s="357">
        <v>319</v>
      </c>
      <c r="M36" s="357">
        <v>203</v>
      </c>
      <c r="N36" s="357">
        <v>22</v>
      </c>
    </row>
    <row r="37" spans="1:14" ht="11.45" customHeight="1">
      <c r="A37" s="361" t="s">
        <v>744</v>
      </c>
      <c r="B37" s="359" t="s">
        <v>743</v>
      </c>
      <c r="C37" s="357">
        <v>34038</v>
      </c>
      <c r="D37" s="357">
        <v>8483</v>
      </c>
      <c r="E37" s="357">
        <v>5754</v>
      </c>
      <c r="F37" s="357">
        <v>825</v>
      </c>
      <c r="G37" s="357">
        <v>2680</v>
      </c>
      <c r="H37" s="357">
        <v>1073</v>
      </c>
      <c r="I37" s="357">
        <v>281</v>
      </c>
      <c r="J37" s="357">
        <v>22</v>
      </c>
      <c r="K37" s="357">
        <v>4661</v>
      </c>
      <c r="L37" s="357">
        <v>1054</v>
      </c>
      <c r="M37" s="357">
        <v>758</v>
      </c>
      <c r="N37" s="357">
        <v>61</v>
      </c>
    </row>
    <row r="38" spans="1:14" ht="11.45" customHeight="1">
      <c r="A38" s="360"/>
      <c r="B38" s="359" t="s">
        <v>742</v>
      </c>
      <c r="C38" s="357">
        <v>7293</v>
      </c>
      <c r="D38" s="357">
        <v>2128</v>
      </c>
      <c r="E38" s="357">
        <v>1143</v>
      </c>
      <c r="F38" s="357">
        <v>167</v>
      </c>
      <c r="G38" s="357">
        <v>1211</v>
      </c>
      <c r="H38" s="357">
        <v>459</v>
      </c>
      <c r="I38" s="357">
        <v>74</v>
      </c>
      <c r="J38" s="357">
        <v>6</v>
      </c>
      <c r="K38" s="357">
        <v>1227</v>
      </c>
      <c r="L38" s="357">
        <v>252</v>
      </c>
      <c r="M38" s="357">
        <v>169</v>
      </c>
      <c r="N38" s="357">
        <v>5</v>
      </c>
    </row>
    <row r="39" spans="1:14" ht="11.45" customHeight="1">
      <c r="A39" s="362"/>
      <c r="B39" s="359" t="s">
        <v>250</v>
      </c>
      <c r="C39" s="358">
        <v>99724</v>
      </c>
      <c r="D39" s="358">
        <v>27960</v>
      </c>
      <c r="E39" s="358">
        <v>16434</v>
      </c>
      <c r="F39" s="358">
        <v>2253</v>
      </c>
      <c r="G39" s="358">
        <v>4411</v>
      </c>
      <c r="H39" s="358">
        <v>2387</v>
      </c>
      <c r="I39" s="358">
        <v>929</v>
      </c>
      <c r="J39" s="358">
        <v>71</v>
      </c>
      <c r="K39" s="358">
        <v>14135</v>
      </c>
      <c r="L39" s="358">
        <v>3335</v>
      </c>
      <c r="M39" s="358">
        <v>2219</v>
      </c>
      <c r="N39" s="358">
        <v>145</v>
      </c>
    </row>
    <row r="40" spans="1:14" ht="11.45" customHeight="1">
      <c r="A40" s="361" t="s">
        <v>741</v>
      </c>
      <c r="B40" s="359" t="s">
        <v>740</v>
      </c>
      <c r="C40" s="357">
        <v>4890</v>
      </c>
      <c r="D40" s="357">
        <v>1773</v>
      </c>
      <c r="E40" s="357">
        <v>1153</v>
      </c>
      <c r="F40" s="357">
        <v>131</v>
      </c>
      <c r="G40" s="357">
        <v>471</v>
      </c>
      <c r="H40" s="357">
        <v>177</v>
      </c>
      <c r="I40" s="357">
        <v>75</v>
      </c>
      <c r="J40" s="357">
        <v>5</v>
      </c>
      <c r="K40" s="357">
        <v>1041</v>
      </c>
      <c r="L40" s="357">
        <v>208</v>
      </c>
      <c r="M40" s="357">
        <v>130</v>
      </c>
      <c r="N40" s="357">
        <v>14</v>
      </c>
    </row>
    <row r="41" spans="1:14" ht="11.45" customHeight="1">
      <c r="A41" s="361"/>
      <c r="B41" s="359" t="s">
        <v>739</v>
      </c>
      <c r="C41" s="357">
        <v>8267</v>
      </c>
      <c r="D41" s="357">
        <v>3316</v>
      </c>
      <c r="E41" s="357">
        <v>1957</v>
      </c>
      <c r="F41" s="357">
        <v>237</v>
      </c>
      <c r="G41" s="357">
        <v>384</v>
      </c>
      <c r="H41" s="357">
        <v>306</v>
      </c>
      <c r="I41" s="357">
        <v>152</v>
      </c>
      <c r="J41" s="357">
        <v>13</v>
      </c>
      <c r="K41" s="357">
        <v>719</v>
      </c>
      <c r="L41" s="357">
        <v>404</v>
      </c>
      <c r="M41" s="357">
        <v>240</v>
      </c>
      <c r="N41" s="357">
        <v>9</v>
      </c>
    </row>
    <row r="42" spans="1:14" ht="11.45" customHeight="1">
      <c r="A42" s="361"/>
      <c r="B42" s="359" t="s">
        <v>738</v>
      </c>
      <c r="C42" s="357">
        <v>57993</v>
      </c>
      <c r="D42" s="357">
        <v>11534</v>
      </c>
      <c r="E42" s="357">
        <v>6954</v>
      </c>
      <c r="F42" s="357">
        <v>1058</v>
      </c>
      <c r="G42" s="357">
        <v>1497</v>
      </c>
      <c r="H42" s="357">
        <v>713</v>
      </c>
      <c r="I42" s="357">
        <v>373</v>
      </c>
      <c r="J42" s="357">
        <v>30</v>
      </c>
      <c r="K42" s="357">
        <v>6533</v>
      </c>
      <c r="L42" s="357">
        <v>1260</v>
      </c>
      <c r="M42" s="357">
        <v>934</v>
      </c>
      <c r="N42" s="357">
        <v>74</v>
      </c>
    </row>
    <row r="43" spans="1:14" ht="11.45" customHeight="1">
      <c r="A43" s="361"/>
      <c r="B43" s="359" t="s">
        <v>737</v>
      </c>
      <c r="C43" s="357">
        <v>22428</v>
      </c>
      <c r="D43" s="357">
        <v>7633</v>
      </c>
      <c r="E43" s="357">
        <v>4265</v>
      </c>
      <c r="F43" s="357">
        <v>548</v>
      </c>
      <c r="G43" s="357">
        <v>1531</v>
      </c>
      <c r="H43" s="357">
        <v>716</v>
      </c>
      <c r="I43" s="357">
        <v>186</v>
      </c>
      <c r="J43" s="357">
        <v>13</v>
      </c>
      <c r="K43" s="357">
        <v>4445</v>
      </c>
      <c r="L43" s="357">
        <v>881</v>
      </c>
      <c r="M43" s="357">
        <v>603</v>
      </c>
      <c r="N43" s="357">
        <v>35</v>
      </c>
    </row>
    <row r="44" spans="1:14" ht="11.45" customHeight="1">
      <c r="A44" s="361" t="s">
        <v>736</v>
      </c>
      <c r="B44" s="359" t="s">
        <v>735</v>
      </c>
      <c r="C44" s="357">
        <v>3737</v>
      </c>
      <c r="D44" s="357">
        <v>2160</v>
      </c>
      <c r="E44" s="357">
        <v>1267</v>
      </c>
      <c r="F44" s="357">
        <v>152</v>
      </c>
      <c r="G44" s="357">
        <v>294</v>
      </c>
      <c r="H44" s="357">
        <v>251</v>
      </c>
      <c r="I44" s="357">
        <v>79</v>
      </c>
      <c r="J44" s="357">
        <v>9</v>
      </c>
      <c r="K44" s="357">
        <v>943</v>
      </c>
      <c r="L44" s="357">
        <v>420</v>
      </c>
      <c r="M44" s="357">
        <v>217</v>
      </c>
      <c r="N44" s="357">
        <v>10</v>
      </c>
    </row>
    <row r="45" spans="1:14" ht="11.45" customHeight="1">
      <c r="A45" s="360"/>
      <c r="B45" s="359" t="s">
        <v>734</v>
      </c>
      <c r="C45" s="357">
        <v>2409</v>
      </c>
      <c r="D45" s="357">
        <v>1544</v>
      </c>
      <c r="E45" s="357">
        <v>838</v>
      </c>
      <c r="F45" s="357">
        <v>127</v>
      </c>
      <c r="G45" s="357">
        <v>234</v>
      </c>
      <c r="H45" s="357">
        <v>224</v>
      </c>
      <c r="I45" s="357">
        <v>64</v>
      </c>
      <c r="J45" s="357">
        <v>1</v>
      </c>
      <c r="K45" s="357">
        <v>454</v>
      </c>
      <c r="L45" s="357">
        <v>162</v>
      </c>
      <c r="M45" s="357">
        <v>95</v>
      </c>
      <c r="N45" s="357">
        <v>3</v>
      </c>
    </row>
    <row r="46" spans="1:14" ht="11.45" customHeight="1">
      <c r="A46" s="362"/>
      <c r="B46" s="359" t="s">
        <v>250</v>
      </c>
      <c r="C46" s="358">
        <v>22288</v>
      </c>
      <c r="D46" s="358">
        <v>9390</v>
      </c>
      <c r="E46" s="358">
        <v>5309</v>
      </c>
      <c r="F46" s="358">
        <v>714</v>
      </c>
      <c r="G46" s="358">
        <v>1630</v>
      </c>
      <c r="H46" s="358">
        <v>1178</v>
      </c>
      <c r="I46" s="358">
        <v>361</v>
      </c>
      <c r="J46" s="358">
        <v>25</v>
      </c>
      <c r="K46" s="358">
        <v>3182</v>
      </c>
      <c r="L46" s="358">
        <v>962</v>
      </c>
      <c r="M46" s="358">
        <v>636</v>
      </c>
      <c r="N46" s="358">
        <v>29</v>
      </c>
    </row>
    <row r="47" spans="1:14" ht="11.45" customHeight="1">
      <c r="A47" s="361" t="s">
        <v>733</v>
      </c>
      <c r="B47" s="359" t="s">
        <v>732</v>
      </c>
      <c r="C47" s="357">
        <v>1524</v>
      </c>
      <c r="D47" s="357">
        <v>955</v>
      </c>
      <c r="E47" s="357">
        <v>563</v>
      </c>
      <c r="F47" s="357">
        <v>73</v>
      </c>
      <c r="G47" s="357">
        <v>90</v>
      </c>
      <c r="H47" s="357">
        <v>62</v>
      </c>
      <c r="I47" s="357">
        <v>27</v>
      </c>
      <c r="J47" s="357">
        <v>4</v>
      </c>
      <c r="K47" s="357">
        <v>225</v>
      </c>
      <c r="L47" s="357">
        <v>96</v>
      </c>
      <c r="M47" s="357">
        <v>55</v>
      </c>
      <c r="N47" s="357">
        <v>2</v>
      </c>
    </row>
    <row r="48" spans="1:14" ht="11.45" customHeight="1">
      <c r="A48" s="361"/>
      <c r="B48" s="359" t="s">
        <v>731</v>
      </c>
      <c r="C48" s="357">
        <v>1302</v>
      </c>
      <c r="D48" s="357">
        <v>957</v>
      </c>
      <c r="E48" s="357">
        <v>401</v>
      </c>
      <c r="F48" s="357">
        <v>27</v>
      </c>
      <c r="G48" s="357">
        <v>188</v>
      </c>
      <c r="H48" s="357">
        <v>229</v>
      </c>
      <c r="I48" s="357">
        <v>29</v>
      </c>
      <c r="J48" s="357">
        <v>1</v>
      </c>
      <c r="K48" s="357">
        <v>295</v>
      </c>
      <c r="L48" s="357">
        <v>133</v>
      </c>
      <c r="M48" s="357">
        <v>85</v>
      </c>
      <c r="N48" s="357">
        <v>7</v>
      </c>
    </row>
    <row r="49" spans="1:14" ht="11.45" customHeight="1">
      <c r="A49" s="361"/>
      <c r="B49" s="359" t="s">
        <v>730</v>
      </c>
      <c r="C49" s="357">
        <v>6786</v>
      </c>
      <c r="D49" s="357">
        <v>2040</v>
      </c>
      <c r="E49" s="357">
        <v>1230</v>
      </c>
      <c r="F49" s="357">
        <v>208</v>
      </c>
      <c r="G49" s="357">
        <v>533</v>
      </c>
      <c r="H49" s="357">
        <v>302</v>
      </c>
      <c r="I49" s="357">
        <v>84</v>
      </c>
      <c r="J49" s="357">
        <v>5</v>
      </c>
      <c r="K49" s="357">
        <v>750</v>
      </c>
      <c r="L49" s="357">
        <v>279</v>
      </c>
      <c r="M49" s="357">
        <v>181</v>
      </c>
      <c r="N49" s="357">
        <v>5</v>
      </c>
    </row>
    <row r="50" spans="1:14" ht="11.45" customHeight="1">
      <c r="A50" s="361" t="s">
        <v>724</v>
      </c>
      <c r="B50" s="359" t="s">
        <v>729</v>
      </c>
      <c r="C50" s="357">
        <v>9548</v>
      </c>
      <c r="D50" s="357">
        <v>3901</v>
      </c>
      <c r="E50" s="357">
        <v>2095</v>
      </c>
      <c r="F50" s="357">
        <v>271</v>
      </c>
      <c r="G50" s="357">
        <v>581</v>
      </c>
      <c r="H50" s="357">
        <v>422</v>
      </c>
      <c r="I50" s="357">
        <v>124</v>
      </c>
      <c r="J50" s="357">
        <v>3</v>
      </c>
      <c r="K50" s="357">
        <v>1410</v>
      </c>
      <c r="L50" s="357">
        <v>301</v>
      </c>
      <c r="M50" s="357">
        <v>225</v>
      </c>
      <c r="N50" s="357">
        <v>9</v>
      </c>
    </row>
    <row r="51" spans="1:14" ht="11.45" customHeight="1">
      <c r="A51" s="360"/>
      <c r="B51" s="359" t="s">
        <v>728</v>
      </c>
      <c r="C51" s="357">
        <v>3128</v>
      </c>
      <c r="D51" s="357">
        <v>1537</v>
      </c>
      <c r="E51" s="357">
        <v>1020</v>
      </c>
      <c r="F51" s="357">
        <v>135</v>
      </c>
      <c r="G51" s="357">
        <v>238</v>
      </c>
      <c r="H51" s="357">
        <v>163</v>
      </c>
      <c r="I51" s="357">
        <v>97</v>
      </c>
      <c r="J51" s="357">
        <v>12</v>
      </c>
      <c r="K51" s="357">
        <v>502</v>
      </c>
      <c r="L51" s="357">
        <v>153</v>
      </c>
      <c r="M51" s="357">
        <v>90</v>
      </c>
      <c r="N51" s="357">
        <v>6</v>
      </c>
    </row>
    <row r="52" spans="1:14" ht="11.45" customHeight="1">
      <c r="A52" s="362"/>
      <c r="B52" s="359" t="s">
        <v>250</v>
      </c>
      <c r="C52" s="358">
        <v>12459</v>
      </c>
      <c r="D52" s="358">
        <v>6084</v>
      </c>
      <c r="E52" s="358">
        <v>2965</v>
      </c>
      <c r="F52" s="358">
        <v>313</v>
      </c>
      <c r="G52" s="358">
        <v>1268</v>
      </c>
      <c r="H52" s="358">
        <v>887</v>
      </c>
      <c r="I52" s="358">
        <v>210</v>
      </c>
      <c r="J52" s="358">
        <v>20</v>
      </c>
      <c r="K52" s="358">
        <v>2199</v>
      </c>
      <c r="L52" s="358">
        <v>566</v>
      </c>
      <c r="M52" s="358">
        <v>301</v>
      </c>
      <c r="N52" s="358">
        <v>21</v>
      </c>
    </row>
    <row r="53" spans="1:14" ht="11.45" customHeight="1">
      <c r="A53" s="361" t="s">
        <v>727</v>
      </c>
      <c r="B53" s="359" t="s">
        <v>726</v>
      </c>
      <c r="C53" s="357">
        <v>2115</v>
      </c>
      <c r="D53" s="357">
        <v>906</v>
      </c>
      <c r="E53" s="357">
        <v>537</v>
      </c>
      <c r="F53" s="357">
        <v>56</v>
      </c>
      <c r="G53" s="357">
        <v>219</v>
      </c>
      <c r="H53" s="357">
        <v>169</v>
      </c>
      <c r="I53" s="357">
        <v>33</v>
      </c>
      <c r="J53" s="357">
        <v>7</v>
      </c>
      <c r="K53" s="357">
        <v>273</v>
      </c>
      <c r="L53" s="357">
        <v>72</v>
      </c>
      <c r="M53" s="357">
        <v>37</v>
      </c>
      <c r="N53" s="357">
        <v>5</v>
      </c>
    </row>
    <row r="54" spans="1:14" ht="11.45" customHeight="1">
      <c r="A54" s="361"/>
      <c r="B54" s="359" t="s">
        <v>725</v>
      </c>
      <c r="C54" s="357">
        <v>3203</v>
      </c>
      <c r="D54" s="357">
        <v>1568</v>
      </c>
      <c r="E54" s="357">
        <v>822</v>
      </c>
      <c r="F54" s="357">
        <v>79</v>
      </c>
      <c r="G54" s="357">
        <v>308</v>
      </c>
      <c r="H54" s="357">
        <v>148</v>
      </c>
      <c r="I54" s="357">
        <v>47</v>
      </c>
      <c r="J54" s="357">
        <v>2</v>
      </c>
      <c r="K54" s="357">
        <v>1012</v>
      </c>
      <c r="L54" s="357">
        <v>238</v>
      </c>
      <c r="M54" s="357">
        <v>93</v>
      </c>
      <c r="N54" s="357">
        <v>8</v>
      </c>
    </row>
    <row r="55" spans="1:14" ht="11.45" customHeight="1">
      <c r="A55" s="361" t="s">
        <v>724</v>
      </c>
      <c r="B55" s="359" t="s">
        <v>723</v>
      </c>
      <c r="C55" s="357">
        <v>4704</v>
      </c>
      <c r="D55" s="357">
        <v>2388</v>
      </c>
      <c r="E55" s="357">
        <v>1042</v>
      </c>
      <c r="F55" s="357">
        <v>100</v>
      </c>
      <c r="G55" s="357">
        <v>382</v>
      </c>
      <c r="H55" s="357">
        <v>284</v>
      </c>
      <c r="I55" s="357">
        <v>75</v>
      </c>
      <c r="J55" s="357">
        <v>5</v>
      </c>
      <c r="K55" s="357">
        <v>665</v>
      </c>
      <c r="L55" s="357">
        <v>134</v>
      </c>
      <c r="M55" s="357">
        <v>99</v>
      </c>
      <c r="N55" s="357">
        <v>6</v>
      </c>
    </row>
    <row r="56" spans="1:14" ht="11.45" customHeight="1">
      <c r="A56" s="360"/>
      <c r="B56" s="359" t="s">
        <v>722</v>
      </c>
      <c r="C56" s="357">
        <v>2437</v>
      </c>
      <c r="D56" s="357">
        <v>1222</v>
      </c>
      <c r="E56" s="357">
        <v>564</v>
      </c>
      <c r="F56" s="357">
        <v>78</v>
      </c>
      <c r="G56" s="357">
        <v>359</v>
      </c>
      <c r="H56" s="357">
        <v>286</v>
      </c>
      <c r="I56" s="357">
        <v>55</v>
      </c>
      <c r="J56" s="357">
        <v>6</v>
      </c>
      <c r="K56" s="357">
        <v>249</v>
      </c>
      <c r="L56" s="357">
        <v>122</v>
      </c>
      <c r="M56" s="357">
        <v>72</v>
      </c>
      <c r="N56" s="357">
        <v>2</v>
      </c>
    </row>
    <row r="57" spans="1:14" ht="11.45" customHeight="1">
      <c r="A57" s="362"/>
      <c r="B57" s="359" t="s">
        <v>250</v>
      </c>
      <c r="C57" s="358">
        <v>49590</v>
      </c>
      <c r="D57" s="358">
        <v>18714</v>
      </c>
      <c r="E57" s="358">
        <v>11142</v>
      </c>
      <c r="F57" s="358">
        <v>1387</v>
      </c>
      <c r="G57" s="358">
        <v>4356</v>
      </c>
      <c r="H57" s="358">
        <v>2839</v>
      </c>
      <c r="I57" s="358">
        <v>594</v>
      </c>
      <c r="J57" s="358">
        <v>42</v>
      </c>
      <c r="K57" s="358">
        <v>7323</v>
      </c>
      <c r="L57" s="358">
        <v>1875</v>
      </c>
      <c r="M57" s="358">
        <v>1200</v>
      </c>
      <c r="N57" s="358">
        <v>80</v>
      </c>
    </row>
    <row r="58" spans="1:14" ht="11.45" customHeight="1">
      <c r="A58" s="361"/>
      <c r="B58" s="359" t="s">
        <v>721</v>
      </c>
      <c r="C58" s="357">
        <v>24964</v>
      </c>
      <c r="D58" s="357">
        <v>7762</v>
      </c>
      <c r="E58" s="357">
        <v>4432</v>
      </c>
      <c r="F58" s="357">
        <v>548</v>
      </c>
      <c r="G58" s="357">
        <v>2117</v>
      </c>
      <c r="H58" s="357">
        <v>1368</v>
      </c>
      <c r="I58" s="357">
        <v>229</v>
      </c>
      <c r="J58" s="357">
        <v>10</v>
      </c>
      <c r="K58" s="357">
        <v>3038</v>
      </c>
      <c r="L58" s="357">
        <v>476</v>
      </c>
      <c r="M58" s="357">
        <v>346</v>
      </c>
      <c r="N58" s="357">
        <v>19</v>
      </c>
    </row>
    <row r="59" spans="1:14" ht="11.45" customHeight="1">
      <c r="A59" s="361" t="s">
        <v>720</v>
      </c>
      <c r="B59" s="359" t="s">
        <v>719</v>
      </c>
      <c r="C59" s="357">
        <v>2518</v>
      </c>
      <c r="D59" s="357">
        <v>1294</v>
      </c>
      <c r="E59" s="357">
        <v>711</v>
      </c>
      <c r="F59" s="357">
        <v>74</v>
      </c>
      <c r="G59" s="357">
        <v>345</v>
      </c>
      <c r="H59" s="357">
        <v>251</v>
      </c>
      <c r="I59" s="357">
        <v>37</v>
      </c>
      <c r="J59" s="357">
        <v>3</v>
      </c>
      <c r="K59" s="357">
        <v>558</v>
      </c>
      <c r="L59" s="357">
        <v>122</v>
      </c>
      <c r="M59" s="357">
        <v>89</v>
      </c>
      <c r="N59" s="357">
        <v>8</v>
      </c>
    </row>
    <row r="60" spans="1:14" ht="11.45" customHeight="1">
      <c r="A60" s="361"/>
      <c r="B60" s="359" t="s">
        <v>718</v>
      </c>
      <c r="C60" s="357">
        <v>2132</v>
      </c>
      <c r="D60" s="357">
        <v>1268</v>
      </c>
      <c r="E60" s="357">
        <v>859</v>
      </c>
      <c r="F60" s="357">
        <v>70</v>
      </c>
      <c r="G60" s="357">
        <v>178</v>
      </c>
      <c r="H60" s="357">
        <v>103</v>
      </c>
      <c r="I60" s="357">
        <v>27</v>
      </c>
      <c r="J60" s="357">
        <v>3</v>
      </c>
      <c r="K60" s="357">
        <v>706</v>
      </c>
      <c r="L60" s="357">
        <v>157</v>
      </c>
      <c r="M60" s="357">
        <v>105</v>
      </c>
      <c r="N60" s="357">
        <v>1</v>
      </c>
    </row>
    <row r="61" spans="1:14" ht="11.45" customHeight="1">
      <c r="A61" s="361"/>
      <c r="B61" s="359" t="s">
        <v>717</v>
      </c>
      <c r="C61" s="357">
        <v>4386</v>
      </c>
      <c r="D61" s="357">
        <v>2029</v>
      </c>
      <c r="E61" s="357">
        <v>1303</v>
      </c>
      <c r="F61" s="357">
        <v>150</v>
      </c>
      <c r="G61" s="357">
        <v>326</v>
      </c>
      <c r="H61" s="357">
        <v>321</v>
      </c>
      <c r="I61" s="357">
        <v>87</v>
      </c>
      <c r="J61" s="357">
        <v>1</v>
      </c>
      <c r="K61" s="357">
        <v>547</v>
      </c>
      <c r="L61" s="357">
        <v>210</v>
      </c>
      <c r="M61" s="357">
        <v>143</v>
      </c>
      <c r="N61" s="357">
        <v>13</v>
      </c>
    </row>
    <row r="62" spans="1:14" ht="11.45" customHeight="1">
      <c r="A62" s="361"/>
      <c r="B62" s="359" t="s">
        <v>716</v>
      </c>
      <c r="C62" s="357">
        <v>2261</v>
      </c>
      <c r="D62" s="357">
        <v>1089</v>
      </c>
      <c r="E62" s="357">
        <v>670</v>
      </c>
      <c r="F62" s="357">
        <v>62</v>
      </c>
      <c r="G62" s="357">
        <v>272</v>
      </c>
      <c r="H62" s="357">
        <v>181</v>
      </c>
      <c r="I62" s="357">
        <v>46</v>
      </c>
      <c r="J62" s="357">
        <v>2</v>
      </c>
      <c r="K62" s="357">
        <v>307</v>
      </c>
      <c r="L62" s="357">
        <v>121</v>
      </c>
      <c r="M62" s="357">
        <v>85</v>
      </c>
      <c r="N62" s="357">
        <v>2</v>
      </c>
    </row>
    <row r="63" spans="1:14" ht="11.45" customHeight="1">
      <c r="A63" s="361" t="s">
        <v>715</v>
      </c>
      <c r="B63" s="359" t="s">
        <v>714</v>
      </c>
      <c r="C63" s="357">
        <v>2922</v>
      </c>
      <c r="D63" s="357">
        <v>1126</v>
      </c>
      <c r="E63" s="357">
        <v>646</v>
      </c>
      <c r="F63" s="357">
        <v>82</v>
      </c>
      <c r="G63" s="357">
        <v>255</v>
      </c>
      <c r="H63" s="357">
        <v>142</v>
      </c>
      <c r="I63" s="357">
        <v>25</v>
      </c>
      <c r="J63" s="357">
        <v>0</v>
      </c>
      <c r="K63" s="357">
        <v>394</v>
      </c>
      <c r="L63" s="357">
        <v>187</v>
      </c>
      <c r="M63" s="357">
        <v>111</v>
      </c>
      <c r="N63" s="357">
        <v>2</v>
      </c>
    </row>
    <row r="64" spans="1:14" ht="11.45" customHeight="1">
      <c r="A64" s="361"/>
      <c r="B64" s="359" t="s">
        <v>713</v>
      </c>
      <c r="C64" s="357">
        <v>4511</v>
      </c>
      <c r="D64" s="357">
        <v>1711</v>
      </c>
      <c r="E64" s="357">
        <v>1043</v>
      </c>
      <c r="F64" s="357">
        <v>114</v>
      </c>
      <c r="G64" s="357">
        <v>465</v>
      </c>
      <c r="H64" s="357">
        <v>172</v>
      </c>
      <c r="I64" s="357">
        <v>67</v>
      </c>
      <c r="J64" s="357">
        <v>8</v>
      </c>
      <c r="K64" s="357">
        <v>848</v>
      </c>
      <c r="L64" s="357">
        <v>194</v>
      </c>
      <c r="M64" s="357">
        <v>159</v>
      </c>
      <c r="N64" s="357">
        <v>19</v>
      </c>
    </row>
    <row r="65" spans="1:14" ht="11.45" customHeight="1">
      <c r="A65" s="360"/>
      <c r="B65" s="359" t="s">
        <v>712</v>
      </c>
      <c r="C65" s="357">
        <v>5896</v>
      </c>
      <c r="D65" s="357">
        <v>2435</v>
      </c>
      <c r="E65" s="357">
        <v>1478</v>
      </c>
      <c r="F65" s="357">
        <v>287</v>
      </c>
      <c r="G65" s="357">
        <v>398</v>
      </c>
      <c r="H65" s="357">
        <v>301</v>
      </c>
      <c r="I65" s="357">
        <v>76</v>
      </c>
      <c r="J65" s="357">
        <v>15</v>
      </c>
      <c r="K65" s="357">
        <v>925</v>
      </c>
      <c r="L65" s="357">
        <v>408</v>
      </c>
      <c r="M65" s="357">
        <v>162</v>
      </c>
      <c r="N65" s="357">
        <v>16</v>
      </c>
    </row>
  </sheetData>
  <mergeCells count="7">
    <mergeCell ref="A1:N1"/>
    <mergeCell ref="K2:N2"/>
    <mergeCell ref="A6:B6"/>
    <mergeCell ref="A20:B20"/>
    <mergeCell ref="C2:F2"/>
    <mergeCell ref="G2:J2"/>
    <mergeCell ref="A5:B5"/>
  </mergeCells>
  <phoneticPr fontId="2"/>
  <pageMargins left="0.78740157480314965" right="0.78740157480314965" top="0.98425196850393704" bottom="0.98425196850393704" header="0.51181102362204722" footer="0.51181102362204722"/>
  <pageSetup paperSize="9" scale="97" firstPageNumber="62" orientation="portrait" useFirstPageNumber="1" r:id="rId1"/>
  <headerFooter alignWithMargins="0">
    <oddFooter>&amp;C-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showZeros="0" view="pageBreakPreview" zoomScale="120" zoomScaleNormal="100" zoomScaleSheetLayoutView="120" workbookViewId="0">
      <selection activeCell="Q48" sqref="Q48"/>
    </sheetView>
  </sheetViews>
  <sheetFormatPr defaultColWidth="9" defaultRowHeight="11.25"/>
  <cols>
    <col min="1" max="1" width="3" style="356" customWidth="1"/>
    <col min="2" max="2" width="9.625" style="356" customWidth="1"/>
    <col min="3" max="14" width="6.125" style="356" customWidth="1"/>
    <col min="15" max="16384" width="9" style="356"/>
  </cols>
  <sheetData>
    <row r="1" spans="1:16" ht="13.5" customHeight="1">
      <c r="A1" s="600" t="s">
        <v>793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</row>
    <row r="2" spans="1:16" ht="11.45" customHeight="1">
      <c r="A2" s="376"/>
      <c r="B2" s="375" t="s">
        <v>783</v>
      </c>
      <c r="C2" s="601" t="s">
        <v>792</v>
      </c>
      <c r="D2" s="601"/>
      <c r="E2" s="602"/>
      <c r="F2" s="602"/>
      <c r="G2" s="601" t="s">
        <v>791</v>
      </c>
      <c r="H2" s="601"/>
      <c r="I2" s="602"/>
      <c r="J2" s="602"/>
      <c r="K2" s="601" t="s">
        <v>790</v>
      </c>
      <c r="L2" s="601"/>
      <c r="M2" s="602"/>
      <c r="N2" s="602"/>
    </row>
    <row r="3" spans="1:16" ht="11.45" customHeight="1">
      <c r="A3" s="372"/>
      <c r="B3" s="371"/>
      <c r="C3" s="374" t="s">
        <v>513</v>
      </c>
      <c r="D3" s="362" t="s">
        <v>512</v>
      </c>
      <c r="E3" s="362" t="s">
        <v>512</v>
      </c>
      <c r="F3" s="374"/>
      <c r="G3" s="374" t="s">
        <v>513</v>
      </c>
      <c r="H3" s="362" t="s">
        <v>512</v>
      </c>
      <c r="I3" s="362" t="s">
        <v>512</v>
      </c>
      <c r="J3" s="374"/>
      <c r="K3" s="374" t="s">
        <v>513</v>
      </c>
      <c r="L3" s="362" t="s">
        <v>512</v>
      </c>
      <c r="M3" s="362" t="s">
        <v>512</v>
      </c>
      <c r="N3" s="373"/>
    </row>
    <row r="4" spans="1:16" ht="11.45" customHeight="1">
      <c r="A4" s="372"/>
      <c r="B4" s="371"/>
      <c r="C4" s="369" t="s">
        <v>779</v>
      </c>
      <c r="D4" s="361" t="s">
        <v>779</v>
      </c>
      <c r="E4" s="361" t="s">
        <v>571</v>
      </c>
      <c r="F4" s="370" t="s">
        <v>778</v>
      </c>
      <c r="G4" s="369" t="s">
        <v>779</v>
      </c>
      <c r="H4" s="361" t="s">
        <v>779</v>
      </c>
      <c r="I4" s="361" t="s">
        <v>571</v>
      </c>
      <c r="J4" s="370" t="s">
        <v>778</v>
      </c>
      <c r="K4" s="369" t="s">
        <v>779</v>
      </c>
      <c r="L4" s="361" t="s">
        <v>779</v>
      </c>
      <c r="M4" s="361" t="s">
        <v>571</v>
      </c>
      <c r="N4" s="368" t="s">
        <v>789</v>
      </c>
    </row>
    <row r="5" spans="1:16" ht="11.45" customHeight="1">
      <c r="A5" s="605" t="s">
        <v>777</v>
      </c>
      <c r="B5" s="606"/>
      <c r="C5" s="366"/>
      <c r="D5" s="360"/>
      <c r="E5" s="360"/>
      <c r="F5" s="363" t="s">
        <v>776</v>
      </c>
      <c r="G5" s="366"/>
      <c r="H5" s="360"/>
      <c r="I5" s="360"/>
      <c r="J5" s="363" t="s">
        <v>776</v>
      </c>
      <c r="K5" s="365"/>
      <c r="L5" s="364"/>
      <c r="M5" s="364"/>
      <c r="N5" s="363" t="s">
        <v>776</v>
      </c>
    </row>
    <row r="6" spans="1:16" ht="11.45" customHeight="1">
      <c r="A6" s="603" t="s">
        <v>521</v>
      </c>
      <c r="B6" s="604"/>
      <c r="C6" s="358">
        <v>18465</v>
      </c>
      <c r="D6" s="358">
        <v>15168</v>
      </c>
      <c r="E6" s="358">
        <v>11074</v>
      </c>
      <c r="F6" s="358">
        <v>1220</v>
      </c>
      <c r="G6" s="358">
        <v>90941</v>
      </c>
      <c r="H6" s="358">
        <v>32809</v>
      </c>
      <c r="I6" s="358">
        <v>25120</v>
      </c>
      <c r="J6" s="358">
        <v>3773</v>
      </c>
      <c r="K6" s="358">
        <v>14345</v>
      </c>
      <c r="L6" s="358">
        <v>9936</v>
      </c>
      <c r="M6" s="358">
        <v>9301</v>
      </c>
      <c r="N6" s="358">
        <v>1688</v>
      </c>
    </row>
    <row r="7" spans="1:16" ht="11.45" customHeight="1">
      <c r="A7" s="362" t="s">
        <v>764</v>
      </c>
      <c r="B7" s="359" t="s">
        <v>250</v>
      </c>
      <c r="C7" s="358">
        <v>853</v>
      </c>
      <c r="D7" s="358">
        <v>667</v>
      </c>
      <c r="E7" s="358">
        <v>412</v>
      </c>
      <c r="F7" s="358">
        <v>46</v>
      </c>
      <c r="G7" s="358">
        <v>2834</v>
      </c>
      <c r="H7" s="358">
        <v>1192</v>
      </c>
      <c r="I7" s="358">
        <v>825</v>
      </c>
      <c r="J7" s="358">
        <v>173</v>
      </c>
      <c r="K7" s="358">
        <v>454</v>
      </c>
      <c r="L7" s="358">
        <v>301</v>
      </c>
      <c r="M7" s="358">
        <v>272</v>
      </c>
      <c r="N7" s="358">
        <v>92</v>
      </c>
    </row>
    <row r="8" spans="1:16" ht="11.45" customHeight="1">
      <c r="A8" s="361"/>
      <c r="B8" s="359" t="s">
        <v>775</v>
      </c>
      <c r="C8" s="357">
        <v>559</v>
      </c>
      <c r="D8" s="357">
        <v>419</v>
      </c>
      <c r="E8" s="357">
        <v>279</v>
      </c>
      <c r="F8" s="357">
        <v>32</v>
      </c>
      <c r="G8" s="357">
        <v>1931</v>
      </c>
      <c r="H8" s="357">
        <v>834</v>
      </c>
      <c r="I8" s="357">
        <v>584</v>
      </c>
      <c r="J8" s="357">
        <v>123</v>
      </c>
      <c r="K8" s="357">
        <v>365</v>
      </c>
      <c r="L8" s="357">
        <v>250</v>
      </c>
      <c r="M8" s="357">
        <v>229</v>
      </c>
      <c r="N8" s="357">
        <v>86</v>
      </c>
    </row>
    <row r="9" spans="1:16" ht="11.45" customHeight="1">
      <c r="A9" s="361" t="s">
        <v>774</v>
      </c>
      <c r="B9" s="359" t="s">
        <v>773</v>
      </c>
      <c r="C9" s="357">
        <v>71</v>
      </c>
      <c r="D9" s="357">
        <v>64</v>
      </c>
      <c r="E9" s="357">
        <v>33</v>
      </c>
      <c r="F9" s="357">
        <v>6</v>
      </c>
      <c r="G9" s="357">
        <v>260</v>
      </c>
      <c r="H9" s="357">
        <v>86</v>
      </c>
      <c r="I9" s="357">
        <v>48</v>
      </c>
      <c r="J9" s="357">
        <v>12</v>
      </c>
      <c r="K9" s="357">
        <v>26</v>
      </c>
      <c r="L9" s="357">
        <v>11</v>
      </c>
      <c r="M9" s="357">
        <v>9</v>
      </c>
      <c r="N9" s="357">
        <v>3</v>
      </c>
    </row>
    <row r="10" spans="1:16" ht="11.45" customHeight="1">
      <c r="A10" s="361"/>
      <c r="B10" s="359" t="s">
        <v>772</v>
      </c>
      <c r="C10" s="357">
        <v>66</v>
      </c>
      <c r="D10" s="357">
        <v>50</v>
      </c>
      <c r="E10" s="357">
        <v>31</v>
      </c>
      <c r="F10" s="357">
        <v>5</v>
      </c>
      <c r="G10" s="357">
        <v>257</v>
      </c>
      <c r="H10" s="357">
        <v>111</v>
      </c>
      <c r="I10" s="357">
        <v>83</v>
      </c>
      <c r="J10" s="357">
        <v>18</v>
      </c>
      <c r="K10" s="357">
        <v>20</v>
      </c>
      <c r="L10" s="357">
        <v>16</v>
      </c>
      <c r="M10" s="357">
        <v>11</v>
      </c>
      <c r="N10" s="357">
        <v>2</v>
      </c>
    </row>
    <row r="11" spans="1:16" ht="11.45" customHeight="1">
      <c r="A11" s="361" t="s">
        <v>771</v>
      </c>
      <c r="B11" s="359" t="s">
        <v>770</v>
      </c>
      <c r="C11" s="357">
        <v>122</v>
      </c>
      <c r="D11" s="357">
        <v>103</v>
      </c>
      <c r="E11" s="357">
        <v>45</v>
      </c>
      <c r="F11" s="357">
        <v>2</v>
      </c>
      <c r="G11" s="357">
        <v>273</v>
      </c>
      <c r="H11" s="357">
        <v>114</v>
      </c>
      <c r="I11" s="357">
        <v>72</v>
      </c>
      <c r="J11" s="357">
        <v>12</v>
      </c>
      <c r="K11" s="357">
        <v>26</v>
      </c>
      <c r="L11" s="357">
        <v>10</v>
      </c>
      <c r="M11" s="357">
        <v>11</v>
      </c>
      <c r="N11" s="357">
        <v>0</v>
      </c>
    </row>
    <row r="12" spans="1:16" ht="11.45" customHeight="1">
      <c r="A12" s="360"/>
      <c r="B12" s="359" t="s">
        <v>769</v>
      </c>
      <c r="C12" s="357">
        <v>35</v>
      </c>
      <c r="D12" s="357">
        <v>31</v>
      </c>
      <c r="E12" s="357">
        <v>24</v>
      </c>
      <c r="F12" s="357">
        <v>1</v>
      </c>
      <c r="G12" s="357">
        <v>113</v>
      </c>
      <c r="H12" s="357">
        <v>47</v>
      </c>
      <c r="I12" s="357">
        <v>38</v>
      </c>
      <c r="J12" s="357">
        <v>8</v>
      </c>
      <c r="K12" s="357">
        <v>17</v>
      </c>
      <c r="L12" s="357">
        <v>14</v>
      </c>
      <c r="M12" s="357">
        <v>12</v>
      </c>
      <c r="N12" s="357">
        <v>1</v>
      </c>
    </row>
    <row r="13" spans="1:16" ht="11.45" customHeight="1">
      <c r="A13" s="362"/>
      <c r="B13" s="359" t="s">
        <v>250</v>
      </c>
      <c r="C13" s="358">
        <v>1095</v>
      </c>
      <c r="D13" s="358">
        <v>935</v>
      </c>
      <c r="E13" s="358">
        <v>609</v>
      </c>
      <c r="F13" s="358">
        <v>73</v>
      </c>
      <c r="G13" s="358">
        <v>4385</v>
      </c>
      <c r="H13" s="358">
        <v>1588</v>
      </c>
      <c r="I13" s="358">
        <v>1107</v>
      </c>
      <c r="J13" s="358">
        <v>135</v>
      </c>
      <c r="K13" s="358">
        <v>540</v>
      </c>
      <c r="L13" s="358">
        <v>404</v>
      </c>
      <c r="M13" s="358">
        <v>365</v>
      </c>
      <c r="N13" s="358">
        <v>51</v>
      </c>
    </row>
    <row r="14" spans="1:16" ht="11.45" customHeight="1">
      <c r="A14" s="361" t="s">
        <v>752</v>
      </c>
      <c r="B14" s="359" t="s">
        <v>768</v>
      </c>
      <c r="C14" s="357">
        <v>202</v>
      </c>
      <c r="D14" s="357">
        <v>166</v>
      </c>
      <c r="E14" s="357">
        <v>103</v>
      </c>
      <c r="F14" s="357">
        <v>12</v>
      </c>
      <c r="G14" s="357">
        <v>594</v>
      </c>
      <c r="H14" s="357">
        <v>221</v>
      </c>
      <c r="I14" s="357">
        <v>139</v>
      </c>
      <c r="J14" s="357">
        <v>16</v>
      </c>
      <c r="K14" s="357">
        <v>30</v>
      </c>
      <c r="L14" s="357">
        <v>27</v>
      </c>
      <c r="M14" s="357">
        <v>28</v>
      </c>
      <c r="N14" s="357">
        <v>2</v>
      </c>
    </row>
    <row r="15" spans="1:16" ht="11.45" customHeight="1">
      <c r="A15" s="361"/>
      <c r="B15" s="359" t="s">
        <v>767</v>
      </c>
      <c r="C15" s="357">
        <v>94</v>
      </c>
      <c r="D15" s="357">
        <v>81</v>
      </c>
      <c r="E15" s="357">
        <v>72</v>
      </c>
      <c r="F15" s="357">
        <v>14</v>
      </c>
      <c r="G15" s="357">
        <v>442</v>
      </c>
      <c r="H15" s="357">
        <v>168</v>
      </c>
      <c r="I15" s="357">
        <v>137</v>
      </c>
      <c r="J15" s="357">
        <v>16</v>
      </c>
      <c r="K15" s="357">
        <v>77</v>
      </c>
      <c r="L15" s="357">
        <v>58</v>
      </c>
      <c r="M15" s="357">
        <v>62</v>
      </c>
      <c r="N15" s="357">
        <v>8</v>
      </c>
    </row>
    <row r="16" spans="1:16" ht="11.45" customHeight="1">
      <c r="A16" s="361"/>
      <c r="B16" s="359" t="s">
        <v>766</v>
      </c>
      <c r="C16" s="357">
        <v>444</v>
      </c>
      <c r="D16" s="357">
        <v>372</v>
      </c>
      <c r="E16" s="357">
        <v>242</v>
      </c>
      <c r="F16" s="357">
        <v>25</v>
      </c>
      <c r="G16" s="357">
        <v>1501</v>
      </c>
      <c r="H16" s="357">
        <v>540</v>
      </c>
      <c r="I16" s="357">
        <v>345</v>
      </c>
      <c r="J16" s="357">
        <v>29</v>
      </c>
      <c r="K16" s="357">
        <v>118</v>
      </c>
      <c r="L16" s="357">
        <v>133</v>
      </c>
      <c r="M16" s="357">
        <v>103</v>
      </c>
      <c r="N16" s="357">
        <v>9</v>
      </c>
      <c r="P16" s="356" t="s">
        <v>829</v>
      </c>
    </row>
    <row r="17" spans="1:16" ht="11.45" customHeight="1">
      <c r="A17" s="361"/>
      <c r="B17" s="359" t="s">
        <v>765</v>
      </c>
      <c r="C17" s="357">
        <v>78</v>
      </c>
      <c r="D17" s="357">
        <v>77</v>
      </c>
      <c r="E17" s="357">
        <v>38</v>
      </c>
      <c r="F17" s="357">
        <v>2</v>
      </c>
      <c r="G17" s="357">
        <v>297</v>
      </c>
      <c r="H17" s="357">
        <v>150</v>
      </c>
      <c r="I17" s="357">
        <v>127</v>
      </c>
      <c r="J17" s="357">
        <v>13</v>
      </c>
      <c r="K17" s="357">
        <v>55</v>
      </c>
      <c r="L17" s="357">
        <v>41</v>
      </c>
      <c r="M17" s="357">
        <v>35</v>
      </c>
      <c r="N17" s="357">
        <v>3</v>
      </c>
      <c r="P17" s="356" t="s">
        <v>831</v>
      </c>
    </row>
    <row r="18" spans="1:16" ht="11.45" customHeight="1">
      <c r="A18" s="361" t="s">
        <v>764</v>
      </c>
      <c r="B18" s="359" t="s">
        <v>763</v>
      </c>
      <c r="C18" s="357">
        <v>91</v>
      </c>
      <c r="D18" s="357">
        <v>71</v>
      </c>
      <c r="E18" s="357">
        <v>56</v>
      </c>
      <c r="F18" s="357">
        <v>8</v>
      </c>
      <c r="G18" s="357">
        <v>318</v>
      </c>
      <c r="H18" s="357">
        <v>142</v>
      </c>
      <c r="I18" s="357">
        <v>111</v>
      </c>
      <c r="J18" s="357">
        <v>21</v>
      </c>
      <c r="K18" s="357">
        <v>25</v>
      </c>
      <c r="L18" s="357">
        <v>18</v>
      </c>
      <c r="M18" s="357">
        <v>27</v>
      </c>
      <c r="N18" s="357">
        <v>10</v>
      </c>
      <c r="P18" s="356" t="s">
        <v>832</v>
      </c>
    </row>
    <row r="19" spans="1:16" ht="11.45" customHeight="1">
      <c r="A19" s="360"/>
      <c r="B19" s="359" t="s">
        <v>762</v>
      </c>
      <c r="C19" s="357">
        <v>186</v>
      </c>
      <c r="D19" s="357">
        <v>168</v>
      </c>
      <c r="E19" s="357">
        <v>98</v>
      </c>
      <c r="F19" s="357">
        <v>12</v>
      </c>
      <c r="G19" s="357">
        <v>1233</v>
      </c>
      <c r="H19" s="357">
        <v>367</v>
      </c>
      <c r="I19" s="357">
        <v>248</v>
      </c>
      <c r="J19" s="357">
        <v>40</v>
      </c>
      <c r="K19" s="357">
        <v>235</v>
      </c>
      <c r="L19" s="357">
        <v>127</v>
      </c>
      <c r="M19" s="357">
        <v>110</v>
      </c>
      <c r="N19" s="357">
        <v>19</v>
      </c>
      <c r="P19" s="356" t="s">
        <v>833</v>
      </c>
    </row>
    <row r="20" spans="1:16" ht="11.45" customHeight="1">
      <c r="A20" s="603" t="s">
        <v>761</v>
      </c>
      <c r="B20" s="604"/>
      <c r="C20" s="357">
        <v>2513</v>
      </c>
      <c r="D20" s="357">
        <v>2242</v>
      </c>
      <c r="E20" s="357">
        <v>1757</v>
      </c>
      <c r="F20" s="357">
        <v>169</v>
      </c>
      <c r="G20" s="357">
        <v>12643</v>
      </c>
      <c r="H20" s="357">
        <v>4622</v>
      </c>
      <c r="I20" s="357">
        <v>3810</v>
      </c>
      <c r="J20" s="357">
        <v>508</v>
      </c>
      <c r="K20" s="357">
        <v>2393</v>
      </c>
      <c r="L20" s="357">
        <v>1809</v>
      </c>
      <c r="M20" s="357">
        <v>1747</v>
      </c>
      <c r="N20" s="357">
        <v>293</v>
      </c>
    </row>
    <row r="21" spans="1:16" ht="11.45" customHeight="1">
      <c r="A21" s="362"/>
      <c r="B21" s="359" t="s">
        <v>250</v>
      </c>
      <c r="C21" s="358">
        <v>4584</v>
      </c>
      <c r="D21" s="358">
        <v>3837</v>
      </c>
      <c r="E21" s="358">
        <v>2771</v>
      </c>
      <c r="F21" s="358">
        <v>326</v>
      </c>
      <c r="G21" s="358">
        <v>24438</v>
      </c>
      <c r="H21" s="358">
        <v>8771</v>
      </c>
      <c r="I21" s="358">
        <v>6356</v>
      </c>
      <c r="J21" s="358">
        <v>818</v>
      </c>
      <c r="K21" s="358">
        <v>3474</v>
      </c>
      <c r="L21" s="358">
        <v>2462</v>
      </c>
      <c r="M21" s="358">
        <v>2278</v>
      </c>
      <c r="N21" s="358">
        <v>400</v>
      </c>
    </row>
    <row r="22" spans="1:16" ht="11.45" customHeight="1">
      <c r="A22" s="361"/>
      <c r="B22" s="359" t="s">
        <v>760</v>
      </c>
      <c r="C22" s="357">
        <v>255</v>
      </c>
      <c r="D22" s="357">
        <v>190</v>
      </c>
      <c r="E22" s="357">
        <v>143</v>
      </c>
      <c r="F22" s="357">
        <v>13</v>
      </c>
      <c r="G22" s="357">
        <v>2054</v>
      </c>
      <c r="H22" s="357">
        <v>565</v>
      </c>
      <c r="I22" s="357">
        <v>429</v>
      </c>
      <c r="J22" s="357">
        <v>40</v>
      </c>
      <c r="K22" s="357">
        <v>212</v>
      </c>
      <c r="L22" s="357">
        <v>115</v>
      </c>
      <c r="M22" s="357">
        <v>113</v>
      </c>
      <c r="N22" s="357">
        <v>10</v>
      </c>
    </row>
    <row r="23" spans="1:16" ht="11.45" customHeight="1">
      <c r="A23" s="361" t="s">
        <v>759</v>
      </c>
      <c r="B23" s="359" t="s">
        <v>758</v>
      </c>
      <c r="C23" s="357">
        <v>177</v>
      </c>
      <c r="D23" s="357">
        <v>137</v>
      </c>
      <c r="E23" s="357">
        <v>91</v>
      </c>
      <c r="F23" s="357">
        <v>6</v>
      </c>
      <c r="G23" s="357">
        <v>1444</v>
      </c>
      <c r="H23" s="357">
        <v>418</v>
      </c>
      <c r="I23" s="357">
        <v>249</v>
      </c>
      <c r="J23" s="357">
        <v>27</v>
      </c>
      <c r="K23" s="357">
        <v>155</v>
      </c>
      <c r="L23" s="357">
        <v>56</v>
      </c>
      <c r="M23" s="357">
        <v>48</v>
      </c>
      <c r="N23" s="357">
        <v>5</v>
      </c>
    </row>
    <row r="24" spans="1:16" ht="11.45" customHeight="1">
      <c r="A24" s="361"/>
      <c r="B24" s="359" t="s">
        <v>757</v>
      </c>
      <c r="C24" s="357">
        <v>173</v>
      </c>
      <c r="D24" s="357">
        <v>159</v>
      </c>
      <c r="E24" s="357">
        <v>153</v>
      </c>
      <c r="F24" s="357">
        <v>19</v>
      </c>
      <c r="G24" s="357">
        <v>1540</v>
      </c>
      <c r="H24" s="357">
        <v>454</v>
      </c>
      <c r="I24" s="357">
        <v>316</v>
      </c>
      <c r="J24" s="357">
        <v>42</v>
      </c>
      <c r="K24" s="357">
        <v>152</v>
      </c>
      <c r="L24" s="357">
        <v>127</v>
      </c>
      <c r="M24" s="357">
        <v>114</v>
      </c>
      <c r="N24" s="357">
        <v>17</v>
      </c>
    </row>
    <row r="25" spans="1:16" ht="11.45" customHeight="1">
      <c r="A25" s="361"/>
      <c r="B25" s="359" t="s">
        <v>756</v>
      </c>
      <c r="C25" s="357">
        <v>1097</v>
      </c>
      <c r="D25" s="357">
        <v>966</v>
      </c>
      <c r="E25" s="357">
        <v>634</v>
      </c>
      <c r="F25" s="357">
        <v>67</v>
      </c>
      <c r="G25" s="357">
        <v>6049</v>
      </c>
      <c r="H25" s="357">
        <v>2016</v>
      </c>
      <c r="I25" s="357">
        <v>1571</v>
      </c>
      <c r="J25" s="357">
        <v>174</v>
      </c>
      <c r="K25" s="357">
        <v>819</v>
      </c>
      <c r="L25" s="357">
        <v>667</v>
      </c>
      <c r="M25" s="357">
        <v>596</v>
      </c>
      <c r="N25" s="357">
        <v>90</v>
      </c>
    </row>
    <row r="26" spans="1:16" ht="11.45" customHeight="1">
      <c r="A26" s="361"/>
      <c r="B26" s="359" t="s">
        <v>755</v>
      </c>
      <c r="C26" s="357">
        <v>734</v>
      </c>
      <c r="D26" s="357">
        <v>635</v>
      </c>
      <c r="E26" s="357">
        <v>459</v>
      </c>
      <c r="F26" s="357">
        <v>70</v>
      </c>
      <c r="G26" s="357">
        <v>4200</v>
      </c>
      <c r="H26" s="357">
        <v>1456</v>
      </c>
      <c r="I26" s="357">
        <v>1028</v>
      </c>
      <c r="J26" s="357">
        <v>149</v>
      </c>
      <c r="K26" s="357">
        <v>816</v>
      </c>
      <c r="L26" s="357">
        <v>460</v>
      </c>
      <c r="M26" s="357">
        <v>413</v>
      </c>
      <c r="N26" s="357">
        <v>87</v>
      </c>
    </row>
    <row r="27" spans="1:16" ht="11.45" customHeight="1">
      <c r="A27" s="361"/>
      <c r="B27" s="359" t="s">
        <v>754</v>
      </c>
      <c r="C27" s="357">
        <v>1198</v>
      </c>
      <c r="D27" s="357">
        <v>953</v>
      </c>
      <c r="E27" s="357">
        <v>795</v>
      </c>
      <c r="F27" s="357">
        <v>97</v>
      </c>
      <c r="G27" s="357">
        <v>4537</v>
      </c>
      <c r="H27" s="357">
        <v>1941</v>
      </c>
      <c r="I27" s="357">
        <v>1483</v>
      </c>
      <c r="J27" s="357">
        <v>243</v>
      </c>
      <c r="K27" s="357">
        <v>697</v>
      </c>
      <c r="L27" s="357">
        <v>620</v>
      </c>
      <c r="M27" s="357">
        <v>607</v>
      </c>
      <c r="N27" s="357">
        <v>131</v>
      </c>
    </row>
    <row r="28" spans="1:16" ht="11.45" customHeight="1">
      <c r="A28" s="361"/>
      <c r="B28" s="359" t="s">
        <v>753</v>
      </c>
      <c r="C28" s="357">
        <v>285</v>
      </c>
      <c r="D28" s="357">
        <v>266</v>
      </c>
      <c r="E28" s="357">
        <v>127</v>
      </c>
      <c r="F28" s="357">
        <v>13</v>
      </c>
      <c r="G28" s="357">
        <v>1170</v>
      </c>
      <c r="H28" s="357">
        <v>496</v>
      </c>
      <c r="I28" s="357">
        <v>316</v>
      </c>
      <c r="J28" s="357">
        <v>56</v>
      </c>
      <c r="K28" s="357">
        <v>135</v>
      </c>
      <c r="L28" s="357">
        <v>110</v>
      </c>
      <c r="M28" s="357">
        <v>88</v>
      </c>
      <c r="N28" s="357">
        <v>29</v>
      </c>
    </row>
    <row r="29" spans="1:16" ht="11.45" customHeight="1">
      <c r="A29" s="361" t="s">
        <v>752</v>
      </c>
      <c r="B29" s="359" t="s">
        <v>751</v>
      </c>
      <c r="C29" s="357">
        <v>49</v>
      </c>
      <c r="D29" s="357">
        <v>37</v>
      </c>
      <c r="E29" s="357">
        <v>28</v>
      </c>
      <c r="F29" s="357">
        <v>4</v>
      </c>
      <c r="G29" s="357">
        <v>335</v>
      </c>
      <c r="H29" s="357">
        <v>160</v>
      </c>
      <c r="I29" s="357">
        <v>112</v>
      </c>
      <c r="J29" s="357">
        <v>6</v>
      </c>
      <c r="K29" s="357">
        <v>68</v>
      </c>
      <c r="L29" s="357">
        <v>44</v>
      </c>
      <c r="M29" s="357">
        <v>39</v>
      </c>
      <c r="N29" s="357">
        <v>2</v>
      </c>
    </row>
    <row r="30" spans="1:16" ht="11.45" customHeight="1">
      <c r="A30" s="361"/>
      <c r="B30" s="359" t="s">
        <v>750</v>
      </c>
      <c r="C30" s="357">
        <v>229</v>
      </c>
      <c r="D30" s="357">
        <v>188</v>
      </c>
      <c r="E30" s="357">
        <v>104</v>
      </c>
      <c r="F30" s="357">
        <v>7</v>
      </c>
      <c r="G30" s="357">
        <v>871</v>
      </c>
      <c r="H30" s="357">
        <v>323</v>
      </c>
      <c r="I30" s="357">
        <v>219</v>
      </c>
      <c r="J30" s="357">
        <v>20</v>
      </c>
      <c r="K30" s="357">
        <v>83</v>
      </c>
      <c r="L30" s="357">
        <v>51</v>
      </c>
      <c r="M30" s="357">
        <v>52</v>
      </c>
      <c r="N30" s="357">
        <v>8</v>
      </c>
    </row>
    <row r="31" spans="1:16" ht="11.45" customHeight="1">
      <c r="A31" s="360"/>
      <c r="B31" s="359" t="s">
        <v>749</v>
      </c>
      <c r="C31" s="357">
        <v>387</v>
      </c>
      <c r="D31" s="357">
        <v>306</v>
      </c>
      <c r="E31" s="357">
        <v>237</v>
      </c>
      <c r="F31" s="357">
        <v>30</v>
      </c>
      <c r="G31" s="357">
        <v>2238</v>
      </c>
      <c r="H31" s="357">
        <v>942</v>
      </c>
      <c r="I31" s="357">
        <v>633</v>
      </c>
      <c r="J31" s="357">
        <v>61</v>
      </c>
      <c r="K31" s="357">
        <v>337</v>
      </c>
      <c r="L31" s="357">
        <v>212</v>
      </c>
      <c r="M31" s="357">
        <v>208</v>
      </c>
      <c r="N31" s="357">
        <v>21</v>
      </c>
    </row>
    <row r="32" spans="1:16" ht="11.45" customHeight="1">
      <c r="A32" s="362"/>
      <c r="B32" s="359" t="s">
        <v>250</v>
      </c>
      <c r="C32" s="358">
        <v>1863</v>
      </c>
      <c r="D32" s="358">
        <v>1501</v>
      </c>
      <c r="E32" s="358">
        <v>1095</v>
      </c>
      <c r="F32" s="358">
        <v>123</v>
      </c>
      <c r="G32" s="358">
        <v>11477</v>
      </c>
      <c r="H32" s="358">
        <v>3721</v>
      </c>
      <c r="I32" s="358">
        <v>2939</v>
      </c>
      <c r="J32" s="358">
        <v>525</v>
      </c>
      <c r="K32" s="358">
        <v>1938</v>
      </c>
      <c r="L32" s="358">
        <v>1273</v>
      </c>
      <c r="M32" s="358">
        <v>1182</v>
      </c>
      <c r="N32" s="358">
        <v>218</v>
      </c>
    </row>
    <row r="33" spans="1:14" ht="11.45" customHeight="1">
      <c r="A33" s="361" t="s">
        <v>733</v>
      </c>
      <c r="B33" s="359" t="s">
        <v>748</v>
      </c>
      <c r="C33" s="357">
        <v>139</v>
      </c>
      <c r="D33" s="357">
        <v>115</v>
      </c>
      <c r="E33" s="357">
        <v>63</v>
      </c>
      <c r="F33" s="357">
        <v>5</v>
      </c>
      <c r="G33" s="357">
        <v>489</v>
      </c>
      <c r="H33" s="357">
        <v>237</v>
      </c>
      <c r="I33" s="357">
        <v>190</v>
      </c>
      <c r="J33" s="357">
        <v>43</v>
      </c>
      <c r="K33" s="357">
        <v>78</v>
      </c>
      <c r="L33" s="357">
        <v>48</v>
      </c>
      <c r="M33" s="357">
        <v>42</v>
      </c>
      <c r="N33" s="357">
        <v>10</v>
      </c>
    </row>
    <row r="34" spans="1:14" ht="11.45" customHeight="1">
      <c r="A34" s="361"/>
      <c r="B34" s="359" t="s">
        <v>747</v>
      </c>
      <c r="C34" s="357">
        <v>165</v>
      </c>
      <c r="D34" s="357">
        <v>144</v>
      </c>
      <c r="E34" s="357">
        <v>95</v>
      </c>
      <c r="F34" s="357">
        <v>8</v>
      </c>
      <c r="G34" s="357">
        <v>528</v>
      </c>
      <c r="H34" s="357">
        <v>197</v>
      </c>
      <c r="I34" s="357">
        <v>142</v>
      </c>
      <c r="J34" s="357">
        <v>15</v>
      </c>
      <c r="K34" s="357">
        <v>114</v>
      </c>
      <c r="L34" s="357">
        <v>63</v>
      </c>
      <c r="M34" s="357">
        <v>53</v>
      </c>
      <c r="N34" s="357">
        <v>9</v>
      </c>
    </row>
    <row r="35" spans="1:14" ht="11.45" customHeight="1">
      <c r="A35" s="361"/>
      <c r="B35" s="359" t="s">
        <v>746</v>
      </c>
      <c r="C35" s="357">
        <v>71</v>
      </c>
      <c r="D35" s="357">
        <v>71</v>
      </c>
      <c r="E35" s="357">
        <v>35</v>
      </c>
      <c r="F35" s="357">
        <v>3</v>
      </c>
      <c r="G35" s="357">
        <v>264</v>
      </c>
      <c r="H35" s="357">
        <v>168</v>
      </c>
      <c r="I35" s="357">
        <v>126</v>
      </c>
      <c r="J35" s="357">
        <v>33</v>
      </c>
      <c r="K35" s="357">
        <v>29</v>
      </c>
      <c r="L35" s="357">
        <v>26</v>
      </c>
      <c r="M35" s="357">
        <v>24</v>
      </c>
      <c r="N35" s="357">
        <v>8</v>
      </c>
    </row>
    <row r="36" spans="1:14" ht="11.45" customHeight="1">
      <c r="A36" s="361"/>
      <c r="B36" s="359" t="s">
        <v>745</v>
      </c>
      <c r="C36" s="357">
        <v>203</v>
      </c>
      <c r="D36" s="357">
        <v>169</v>
      </c>
      <c r="E36" s="357">
        <v>111</v>
      </c>
      <c r="F36" s="357">
        <v>19</v>
      </c>
      <c r="G36" s="357">
        <v>1682</v>
      </c>
      <c r="H36" s="357">
        <v>413</v>
      </c>
      <c r="I36" s="357">
        <v>299</v>
      </c>
      <c r="J36" s="357">
        <v>62</v>
      </c>
      <c r="K36" s="357">
        <v>186</v>
      </c>
      <c r="L36" s="357">
        <v>70</v>
      </c>
      <c r="M36" s="357">
        <v>66</v>
      </c>
      <c r="N36" s="357">
        <v>20</v>
      </c>
    </row>
    <row r="37" spans="1:14" ht="11.45" customHeight="1">
      <c r="A37" s="361" t="s">
        <v>744</v>
      </c>
      <c r="B37" s="359" t="s">
        <v>743</v>
      </c>
      <c r="C37" s="357">
        <v>1104</v>
      </c>
      <c r="D37" s="357">
        <v>857</v>
      </c>
      <c r="E37" s="357">
        <v>694</v>
      </c>
      <c r="F37" s="357">
        <v>80</v>
      </c>
      <c r="G37" s="357">
        <v>7089</v>
      </c>
      <c r="H37" s="357">
        <v>2314</v>
      </c>
      <c r="I37" s="357">
        <v>1939</v>
      </c>
      <c r="J37" s="357">
        <v>314</v>
      </c>
      <c r="K37" s="357">
        <v>1438</v>
      </c>
      <c r="L37" s="357">
        <v>976</v>
      </c>
      <c r="M37" s="357">
        <v>918</v>
      </c>
      <c r="N37" s="357">
        <v>157</v>
      </c>
    </row>
    <row r="38" spans="1:14" ht="11.45" customHeight="1">
      <c r="A38" s="360"/>
      <c r="B38" s="359" t="s">
        <v>742</v>
      </c>
      <c r="C38" s="357">
        <v>181</v>
      </c>
      <c r="D38" s="357">
        <v>145</v>
      </c>
      <c r="E38" s="357">
        <v>97</v>
      </c>
      <c r="F38" s="357">
        <v>8</v>
      </c>
      <c r="G38" s="357">
        <v>1425</v>
      </c>
      <c r="H38" s="357">
        <v>392</v>
      </c>
      <c r="I38" s="357">
        <v>243</v>
      </c>
      <c r="J38" s="357">
        <v>58</v>
      </c>
      <c r="K38" s="357">
        <v>93</v>
      </c>
      <c r="L38" s="357">
        <v>90</v>
      </c>
      <c r="M38" s="357">
        <v>79</v>
      </c>
      <c r="N38" s="357">
        <v>14</v>
      </c>
    </row>
    <row r="39" spans="1:14" ht="11.45" customHeight="1">
      <c r="A39" s="362"/>
      <c r="B39" s="359" t="s">
        <v>250</v>
      </c>
      <c r="C39" s="358">
        <v>4230</v>
      </c>
      <c r="D39" s="358">
        <v>3321</v>
      </c>
      <c r="E39" s="358">
        <v>2544</v>
      </c>
      <c r="F39" s="358">
        <v>276</v>
      </c>
      <c r="G39" s="358">
        <v>18447</v>
      </c>
      <c r="H39" s="358">
        <v>6799</v>
      </c>
      <c r="I39" s="358">
        <v>5539</v>
      </c>
      <c r="J39" s="358">
        <v>843</v>
      </c>
      <c r="K39" s="358">
        <v>2561</v>
      </c>
      <c r="L39" s="358">
        <v>1953</v>
      </c>
      <c r="M39" s="358">
        <v>1863</v>
      </c>
      <c r="N39" s="358">
        <v>334</v>
      </c>
    </row>
    <row r="40" spans="1:14" ht="11.45" customHeight="1">
      <c r="A40" s="361" t="s">
        <v>741</v>
      </c>
      <c r="B40" s="359" t="s">
        <v>740</v>
      </c>
      <c r="C40" s="357">
        <v>263</v>
      </c>
      <c r="D40" s="357">
        <v>221</v>
      </c>
      <c r="E40" s="357">
        <v>130</v>
      </c>
      <c r="F40" s="357">
        <v>16</v>
      </c>
      <c r="G40" s="357">
        <v>1090</v>
      </c>
      <c r="H40" s="357">
        <v>322</v>
      </c>
      <c r="I40" s="357">
        <v>252</v>
      </c>
      <c r="J40" s="357">
        <v>43</v>
      </c>
      <c r="K40" s="357">
        <v>145</v>
      </c>
      <c r="L40" s="357">
        <v>59</v>
      </c>
      <c r="M40" s="357">
        <v>53</v>
      </c>
      <c r="N40" s="357">
        <v>7</v>
      </c>
    </row>
    <row r="41" spans="1:14" ht="11.45" customHeight="1">
      <c r="A41" s="361"/>
      <c r="B41" s="359" t="s">
        <v>739</v>
      </c>
      <c r="C41" s="357">
        <v>439</v>
      </c>
      <c r="D41" s="357">
        <v>394</v>
      </c>
      <c r="E41" s="357">
        <v>257</v>
      </c>
      <c r="F41" s="357">
        <v>26</v>
      </c>
      <c r="G41" s="357">
        <v>1575</v>
      </c>
      <c r="H41" s="357">
        <v>773</v>
      </c>
      <c r="I41" s="357">
        <v>610</v>
      </c>
      <c r="J41" s="357">
        <v>74</v>
      </c>
      <c r="K41" s="357">
        <v>381</v>
      </c>
      <c r="L41" s="357">
        <v>216</v>
      </c>
      <c r="M41" s="357">
        <v>212</v>
      </c>
      <c r="N41" s="357">
        <v>34</v>
      </c>
    </row>
    <row r="42" spans="1:14" ht="11.45" customHeight="1">
      <c r="A42" s="361"/>
      <c r="B42" s="359" t="s">
        <v>738</v>
      </c>
      <c r="C42" s="357">
        <v>2093</v>
      </c>
      <c r="D42" s="357">
        <v>1451</v>
      </c>
      <c r="E42" s="357">
        <v>1253</v>
      </c>
      <c r="F42" s="357">
        <v>123</v>
      </c>
      <c r="G42" s="357">
        <v>9070</v>
      </c>
      <c r="H42" s="357">
        <v>3135</v>
      </c>
      <c r="I42" s="357">
        <v>2718</v>
      </c>
      <c r="J42" s="357">
        <v>391</v>
      </c>
      <c r="K42" s="357">
        <v>1346</v>
      </c>
      <c r="L42" s="357">
        <v>1228</v>
      </c>
      <c r="M42" s="357">
        <v>1178</v>
      </c>
      <c r="N42" s="357">
        <v>204</v>
      </c>
    </row>
    <row r="43" spans="1:14" ht="11.45" customHeight="1">
      <c r="A43" s="361"/>
      <c r="B43" s="359" t="s">
        <v>737</v>
      </c>
      <c r="C43" s="357">
        <v>1142</v>
      </c>
      <c r="D43" s="357">
        <v>981</v>
      </c>
      <c r="E43" s="357">
        <v>712</v>
      </c>
      <c r="F43" s="357">
        <v>85</v>
      </c>
      <c r="G43" s="357">
        <v>5415</v>
      </c>
      <c r="H43" s="357">
        <v>1942</v>
      </c>
      <c r="I43" s="357">
        <v>1527</v>
      </c>
      <c r="J43" s="357">
        <v>251</v>
      </c>
      <c r="K43" s="357">
        <v>529</v>
      </c>
      <c r="L43" s="357">
        <v>341</v>
      </c>
      <c r="M43" s="357">
        <v>323</v>
      </c>
      <c r="N43" s="357">
        <v>67</v>
      </c>
    </row>
    <row r="44" spans="1:14" ht="11.45" customHeight="1">
      <c r="A44" s="361" t="s">
        <v>736</v>
      </c>
      <c r="B44" s="359" t="s">
        <v>735</v>
      </c>
      <c r="C44" s="357">
        <v>174</v>
      </c>
      <c r="D44" s="357">
        <v>167</v>
      </c>
      <c r="E44" s="357">
        <v>112</v>
      </c>
      <c r="F44" s="357">
        <v>22</v>
      </c>
      <c r="G44" s="357">
        <v>722</v>
      </c>
      <c r="H44" s="357">
        <v>303</v>
      </c>
      <c r="I44" s="357">
        <v>205</v>
      </c>
      <c r="J44" s="357">
        <v>34</v>
      </c>
      <c r="K44" s="357">
        <v>64</v>
      </c>
      <c r="L44" s="357">
        <v>40</v>
      </c>
      <c r="M44" s="357">
        <v>37</v>
      </c>
      <c r="N44" s="357">
        <v>10</v>
      </c>
    </row>
    <row r="45" spans="1:14" ht="11.45" customHeight="1">
      <c r="A45" s="360"/>
      <c r="B45" s="359" t="s">
        <v>734</v>
      </c>
      <c r="C45" s="357">
        <v>119</v>
      </c>
      <c r="D45" s="357">
        <v>107</v>
      </c>
      <c r="E45" s="357">
        <v>80</v>
      </c>
      <c r="F45" s="357">
        <v>4</v>
      </c>
      <c r="G45" s="357">
        <v>575</v>
      </c>
      <c r="H45" s="357">
        <v>324</v>
      </c>
      <c r="I45" s="357">
        <v>227</v>
      </c>
      <c r="J45" s="357">
        <v>50</v>
      </c>
      <c r="K45" s="357">
        <v>96</v>
      </c>
      <c r="L45" s="357">
        <v>69</v>
      </c>
      <c r="M45" s="357">
        <v>60</v>
      </c>
      <c r="N45" s="357">
        <v>12</v>
      </c>
    </row>
    <row r="46" spans="1:14" ht="11.45" customHeight="1">
      <c r="A46" s="362"/>
      <c r="B46" s="359" t="s">
        <v>250</v>
      </c>
      <c r="C46" s="358">
        <v>819</v>
      </c>
      <c r="D46" s="358">
        <v>756</v>
      </c>
      <c r="E46" s="358">
        <v>524</v>
      </c>
      <c r="F46" s="358">
        <v>55</v>
      </c>
      <c r="G46" s="358">
        <v>4252</v>
      </c>
      <c r="H46" s="358">
        <v>1864</v>
      </c>
      <c r="I46" s="358">
        <v>1391</v>
      </c>
      <c r="J46" s="358">
        <v>233</v>
      </c>
      <c r="K46" s="358">
        <v>799</v>
      </c>
      <c r="L46" s="358">
        <v>561</v>
      </c>
      <c r="M46" s="358">
        <v>528</v>
      </c>
      <c r="N46" s="358">
        <v>103</v>
      </c>
    </row>
    <row r="47" spans="1:14" ht="11.45" customHeight="1">
      <c r="A47" s="361" t="s">
        <v>733</v>
      </c>
      <c r="B47" s="359" t="s">
        <v>732</v>
      </c>
      <c r="C47" s="357">
        <v>71</v>
      </c>
      <c r="D47" s="357">
        <v>66</v>
      </c>
      <c r="E47" s="357">
        <v>40</v>
      </c>
      <c r="F47" s="357">
        <v>6</v>
      </c>
      <c r="G47" s="357">
        <v>223</v>
      </c>
      <c r="H47" s="357">
        <v>149</v>
      </c>
      <c r="I47" s="357">
        <v>72</v>
      </c>
      <c r="J47" s="357">
        <v>13</v>
      </c>
      <c r="K47" s="357">
        <v>30</v>
      </c>
      <c r="L47" s="357">
        <v>22</v>
      </c>
      <c r="M47" s="357">
        <v>19</v>
      </c>
      <c r="N47" s="357">
        <v>4</v>
      </c>
    </row>
    <row r="48" spans="1:14" ht="11.45" customHeight="1">
      <c r="A48" s="361"/>
      <c r="B48" s="359" t="s">
        <v>731</v>
      </c>
      <c r="C48" s="357">
        <v>51</v>
      </c>
      <c r="D48" s="357">
        <v>52</v>
      </c>
      <c r="E48" s="357">
        <v>38</v>
      </c>
      <c r="F48" s="357">
        <v>3</v>
      </c>
      <c r="G48" s="357">
        <v>266</v>
      </c>
      <c r="H48" s="357">
        <v>157</v>
      </c>
      <c r="I48" s="357">
        <v>106</v>
      </c>
      <c r="J48" s="357">
        <v>7</v>
      </c>
      <c r="K48" s="357">
        <v>50</v>
      </c>
      <c r="L48" s="357">
        <v>30</v>
      </c>
      <c r="M48" s="357">
        <v>30</v>
      </c>
      <c r="N48" s="357">
        <v>2</v>
      </c>
    </row>
    <row r="49" spans="1:14" ht="11.45" customHeight="1">
      <c r="A49" s="361"/>
      <c r="B49" s="359" t="s">
        <v>730</v>
      </c>
      <c r="C49" s="357">
        <v>196</v>
      </c>
      <c r="D49" s="357">
        <v>200</v>
      </c>
      <c r="E49" s="357">
        <v>162</v>
      </c>
      <c r="F49" s="357">
        <v>19</v>
      </c>
      <c r="G49" s="357">
        <v>1130</v>
      </c>
      <c r="H49" s="357">
        <v>581</v>
      </c>
      <c r="I49" s="357">
        <v>443</v>
      </c>
      <c r="J49" s="357">
        <v>86</v>
      </c>
      <c r="K49" s="357">
        <v>275</v>
      </c>
      <c r="L49" s="357">
        <v>199</v>
      </c>
      <c r="M49" s="357">
        <v>199</v>
      </c>
      <c r="N49" s="357">
        <v>44</v>
      </c>
    </row>
    <row r="50" spans="1:14" ht="11.45" customHeight="1">
      <c r="A50" s="361" t="s">
        <v>724</v>
      </c>
      <c r="B50" s="359" t="s">
        <v>729</v>
      </c>
      <c r="C50" s="357">
        <v>378</v>
      </c>
      <c r="D50" s="357">
        <v>314</v>
      </c>
      <c r="E50" s="357">
        <v>216</v>
      </c>
      <c r="F50" s="357">
        <v>17</v>
      </c>
      <c r="G50" s="357">
        <v>2018</v>
      </c>
      <c r="H50" s="357">
        <v>708</v>
      </c>
      <c r="I50" s="357">
        <v>555</v>
      </c>
      <c r="J50" s="357">
        <v>93</v>
      </c>
      <c r="K50" s="357">
        <v>321</v>
      </c>
      <c r="L50" s="357">
        <v>194</v>
      </c>
      <c r="M50" s="357">
        <v>179</v>
      </c>
      <c r="N50" s="357">
        <v>43</v>
      </c>
    </row>
    <row r="51" spans="1:14" ht="11.45" customHeight="1">
      <c r="A51" s="360"/>
      <c r="B51" s="359" t="s">
        <v>728</v>
      </c>
      <c r="C51" s="357">
        <v>123</v>
      </c>
      <c r="D51" s="357">
        <v>124</v>
      </c>
      <c r="E51" s="357">
        <v>68</v>
      </c>
      <c r="F51" s="357">
        <v>10</v>
      </c>
      <c r="G51" s="357">
        <v>615</v>
      </c>
      <c r="H51" s="357">
        <v>269</v>
      </c>
      <c r="I51" s="357">
        <v>215</v>
      </c>
      <c r="J51" s="357">
        <v>34</v>
      </c>
      <c r="K51" s="357">
        <v>123</v>
      </c>
      <c r="L51" s="357">
        <v>116</v>
      </c>
      <c r="M51" s="357">
        <v>101</v>
      </c>
      <c r="N51" s="357">
        <v>10</v>
      </c>
    </row>
    <row r="52" spans="1:14" ht="11.45" customHeight="1">
      <c r="A52" s="362"/>
      <c r="B52" s="359" t="s">
        <v>250</v>
      </c>
      <c r="C52" s="358">
        <v>476</v>
      </c>
      <c r="D52" s="358">
        <v>411</v>
      </c>
      <c r="E52" s="358">
        <v>258</v>
      </c>
      <c r="F52" s="358">
        <v>20</v>
      </c>
      <c r="G52" s="358">
        <v>2815</v>
      </c>
      <c r="H52" s="358">
        <v>883</v>
      </c>
      <c r="I52" s="358">
        <v>621</v>
      </c>
      <c r="J52" s="358">
        <v>71</v>
      </c>
      <c r="K52" s="358">
        <v>706</v>
      </c>
      <c r="L52" s="358">
        <v>279</v>
      </c>
      <c r="M52" s="358">
        <v>239</v>
      </c>
      <c r="N52" s="358">
        <v>19</v>
      </c>
    </row>
    <row r="53" spans="1:14" ht="11.45" customHeight="1">
      <c r="A53" s="361" t="s">
        <v>727</v>
      </c>
      <c r="B53" s="359" t="s">
        <v>726</v>
      </c>
      <c r="C53" s="357">
        <v>59</v>
      </c>
      <c r="D53" s="357">
        <v>52</v>
      </c>
      <c r="E53" s="357">
        <v>32</v>
      </c>
      <c r="F53" s="357">
        <v>5</v>
      </c>
      <c r="G53" s="357">
        <v>357</v>
      </c>
      <c r="H53" s="357">
        <v>132</v>
      </c>
      <c r="I53" s="357">
        <v>94</v>
      </c>
      <c r="J53" s="357">
        <v>12</v>
      </c>
      <c r="K53" s="357">
        <v>69</v>
      </c>
      <c r="L53" s="357">
        <v>34</v>
      </c>
      <c r="M53" s="357">
        <v>33</v>
      </c>
      <c r="N53" s="357">
        <v>2</v>
      </c>
    </row>
    <row r="54" spans="1:14" ht="11.45" customHeight="1">
      <c r="A54" s="361"/>
      <c r="B54" s="359" t="s">
        <v>725</v>
      </c>
      <c r="C54" s="357">
        <v>182</v>
      </c>
      <c r="D54" s="357">
        <v>166</v>
      </c>
      <c r="E54" s="357">
        <v>97</v>
      </c>
      <c r="F54" s="357">
        <v>7</v>
      </c>
      <c r="G54" s="357">
        <v>1001</v>
      </c>
      <c r="H54" s="357">
        <v>346</v>
      </c>
      <c r="I54" s="357">
        <v>235</v>
      </c>
      <c r="J54" s="357">
        <v>27</v>
      </c>
      <c r="K54" s="357">
        <v>300</v>
      </c>
      <c r="L54" s="357">
        <v>126</v>
      </c>
      <c r="M54" s="357">
        <v>103</v>
      </c>
      <c r="N54" s="357">
        <v>6</v>
      </c>
    </row>
    <row r="55" spans="1:14" ht="11.45" customHeight="1">
      <c r="A55" s="361" t="s">
        <v>724</v>
      </c>
      <c r="B55" s="359" t="s">
        <v>723</v>
      </c>
      <c r="C55" s="357">
        <v>114</v>
      </c>
      <c r="D55" s="357">
        <v>100</v>
      </c>
      <c r="E55" s="357">
        <v>72</v>
      </c>
      <c r="F55" s="357">
        <v>6</v>
      </c>
      <c r="G55" s="357">
        <v>1011</v>
      </c>
      <c r="H55" s="357">
        <v>242</v>
      </c>
      <c r="I55" s="357">
        <v>172</v>
      </c>
      <c r="J55" s="357">
        <v>14</v>
      </c>
      <c r="K55" s="357">
        <v>299</v>
      </c>
      <c r="L55" s="357">
        <v>85</v>
      </c>
      <c r="M55" s="357">
        <v>71</v>
      </c>
      <c r="N55" s="357">
        <v>4</v>
      </c>
    </row>
    <row r="56" spans="1:14" ht="11.45" customHeight="1">
      <c r="A56" s="360"/>
      <c r="B56" s="359" t="s">
        <v>722</v>
      </c>
      <c r="C56" s="357">
        <v>121</v>
      </c>
      <c r="D56" s="357">
        <v>93</v>
      </c>
      <c r="E56" s="357">
        <v>57</v>
      </c>
      <c r="F56" s="357">
        <v>2</v>
      </c>
      <c r="G56" s="357">
        <v>446</v>
      </c>
      <c r="H56" s="357">
        <v>163</v>
      </c>
      <c r="I56" s="357">
        <v>120</v>
      </c>
      <c r="J56" s="357">
        <v>18</v>
      </c>
      <c r="K56" s="357">
        <v>38</v>
      </c>
      <c r="L56" s="357">
        <v>34</v>
      </c>
      <c r="M56" s="357">
        <v>32</v>
      </c>
      <c r="N56" s="357">
        <v>7</v>
      </c>
    </row>
    <row r="57" spans="1:14" ht="11.45" customHeight="1">
      <c r="A57" s="362"/>
      <c r="B57" s="359" t="s">
        <v>250</v>
      </c>
      <c r="C57" s="358">
        <v>2032</v>
      </c>
      <c r="D57" s="358">
        <v>1498</v>
      </c>
      <c r="E57" s="358">
        <v>1104</v>
      </c>
      <c r="F57" s="358">
        <v>132</v>
      </c>
      <c r="G57" s="358">
        <v>9650</v>
      </c>
      <c r="H57" s="358">
        <v>3369</v>
      </c>
      <c r="I57" s="358">
        <v>2532</v>
      </c>
      <c r="J57" s="358">
        <v>467</v>
      </c>
      <c r="K57" s="358">
        <v>1480</v>
      </c>
      <c r="L57" s="358">
        <v>894</v>
      </c>
      <c r="M57" s="358">
        <v>827</v>
      </c>
      <c r="N57" s="358">
        <v>178</v>
      </c>
    </row>
    <row r="58" spans="1:14" ht="11.45" customHeight="1">
      <c r="A58" s="361"/>
      <c r="B58" s="359" t="s">
        <v>721</v>
      </c>
      <c r="C58" s="357">
        <v>951</v>
      </c>
      <c r="D58" s="357">
        <v>616</v>
      </c>
      <c r="E58" s="357">
        <v>462</v>
      </c>
      <c r="F58" s="357">
        <v>50</v>
      </c>
      <c r="G58" s="357">
        <v>4592</v>
      </c>
      <c r="H58" s="357">
        <v>1383</v>
      </c>
      <c r="I58" s="357">
        <v>1114</v>
      </c>
      <c r="J58" s="357">
        <v>260</v>
      </c>
      <c r="K58" s="357">
        <v>767</v>
      </c>
      <c r="L58" s="357">
        <v>510</v>
      </c>
      <c r="M58" s="357">
        <v>478</v>
      </c>
      <c r="N58" s="357">
        <v>138</v>
      </c>
    </row>
    <row r="59" spans="1:14" ht="11.45" customHeight="1">
      <c r="A59" s="361" t="s">
        <v>720</v>
      </c>
      <c r="B59" s="359" t="s">
        <v>719</v>
      </c>
      <c r="C59" s="357">
        <v>125</v>
      </c>
      <c r="D59" s="357">
        <v>125</v>
      </c>
      <c r="E59" s="357">
        <v>70</v>
      </c>
      <c r="F59" s="357">
        <v>13</v>
      </c>
      <c r="G59" s="357">
        <v>348</v>
      </c>
      <c r="H59" s="357">
        <v>161</v>
      </c>
      <c r="I59" s="357">
        <v>107</v>
      </c>
      <c r="J59" s="357">
        <v>12</v>
      </c>
      <c r="K59" s="357">
        <v>47</v>
      </c>
      <c r="L59" s="357">
        <v>34</v>
      </c>
      <c r="M59" s="357">
        <v>33</v>
      </c>
      <c r="N59" s="357">
        <v>7</v>
      </c>
    </row>
    <row r="60" spans="1:14" ht="11.45" customHeight="1">
      <c r="A60" s="361"/>
      <c r="B60" s="359" t="s">
        <v>718</v>
      </c>
      <c r="C60" s="357">
        <v>134</v>
      </c>
      <c r="D60" s="357">
        <v>114</v>
      </c>
      <c r="E60" s="357">
        <v>82</v>
      </c>
      <c r="F60" s="357">
        <v>16</v>
      </c>
      <c r="G60" s="357">
        <v>553</v>
      </c>
      <c r="H60" s="357">
        <v>272</v>
      </c>
      <c r="I60" s="357">
        <v>176</v>
      </c>
      <c r="J60" s="357">
        <v>26</v>
      </c>
      <c r="K60" s="357">
        <v>145</v>
      </c>
      <c r="L60" s="357">
        <v>75</v>
      </c>
      <c r="M60" s="357">
        <v>66</v>
      </c>
      <c r="N60" s="357">
        <v>4</v>
      </c>
    </row>
    <row r="61" spans="1:14" ht="11.45" customHeight="1">
      <c r="A61" s="361"/>
      <c r="B61" s="359" t="s">
        <v>717</v>
      </c>
      <c r="C61" s="357">
        <v>243</v>
      </c>
      <c r="D61" s="357">
        <v>207</v>
      </c>
      <c r="E61" s="357">
        <v>147</v>
      </c>
      <c r="F61" s="357">
        <v>24</v>
      </c>
      <c r="G61" s="357">
        <v>722</v>
      </c>
      <c r="H61" s="357">
        <v>368</v>
      </c>
      <c r="I61" s="357">
        <v>264</v>
      </c>
      <c r="J61" s="357">
        <v>29</v>
      </c>
      <c r="K61" s="357">
        <v>105</v>
      </c>
      <c r="L61" s="357">
        <v>83</v>
      </c>
      <c r="M61" s="357">
        <v>80</v>
      </c>
      <c r="N61" s="357">
        <v>6</v>
      </c>
    </row>
    <row r="62" spans="1:14" ht="11.45" customHeight="1">
      <c r="A62" s="361"/>
      <c r="B62" s="359" t="s">
        <v>716</v>
      </c>
      <c r="C62" s="357">
        <v>80</v>
      </c>
      <c r="D62" s="357">
        <v>71</v>
      </c>
      <c r="E62" s="357">
        <v>43</v>
      </c>
      <c r="F62" s="357">
        <v>7</v>
      </c>
      <c r="G62" s="357">
        <v>459</v>
      </c>
      <c r="H62" s="357">
        <v>194</v>
      </c>
      <c r="I62" s="357">
        <v>149</v>
      </c>
      <c r="J62" s="357">
        <v>14</v>
      </c>
      <c r="K62" s="357">
        <v>71</v>
      </c>
      <c r="L62" s="357">
        <v>62</v>
      </c>
      <c r="M62" s="357">
        <v>61</v>
      </c>
      <c r="N62" s="357">
        <v>7</v>
      </c>
    </row>
    <row r="63" spans="1:14" ht="11.45" customHeight="1">
      <c r="A63" s="361" t="s">
        <v>715</v>
      </c>
      <c r="B63" s="359" t="s">
        <v>714</v>
      </c>
      <c r="C63" s="357">
        <v>128</v>
      </c>
      <c r="D63" s="357">
        <v>105</v>
      </c>
      <c r="E63" s="357">
        <v>79</v>
      </c>
      <c r="F63" s="357">
        <v>8</v>
      </c>
      <c r="G63" s="357">
        <v>449</v>
      </c>
      <c r="H63" s="357">
        <v>192</v>
      </c>
      <c r="I63" s="357">
        <v>123</v>
      </c>
      <c r="J63" s="357">
        <v>16</v>
      </c>
      <c r="K63" s="357">
        <v>48</v>
      </c>
      <c r="L63" s="357">
        <v>23</v>
      </c>
      <c r="M63" s="357">
        <v>19</v>
      </c>
      <c r="N63" s="357">
        <v>6</v>
      </c>
    </row>
    <row r="64" spans="1:14" ht="11.45" customHeight="1">
      <c r="A64" s="361"/>
      <c r="B64" s="359" t="s">
        <v>713</v>
      </c>
      <c r="C64" s="357">
        <v>210</v>
      </c>
      <c r="D64" s="357">
        <v>132</v>
      </c>
      <c r="E64" s="357">
        <v>116</v>
      </c>
      <c r="F64" s="357">
        <v>7</v>
      </c>
      <c r="G64" s="357">
        <v>1091</v>
      </c>
      <c r="H64" s="357">
        <v>316</v>
      </c>
      <c r="I64" s="357">
        <v>211</v>
      </c>
      <c r="J64" s="357">
        <v>27</v>
      </c>
      <c r="K64" s="357">
        <v>116</v>
      </c>
      <c r="L64" s="357">
        <v>47</v>
      </c>
      <c r="M64" s="357">
        <v>35</v>
      </c>
      <c r="N64" s="357">
        <v>1</v>
      </c>
    </row>
    <row r="65" spans="1:14" ht="11.45" customHeight="1">
      <c r="A65" s="360"/>
      <c r="B65" s="359" t="s">
        <v>712</v>
      </c>
      <c r="C65" s="357">
        <v>161</v>
      </c>
      <c r="D65" s="357">
        <v>128</v>
      </c>
      <c r="E65" s="357">
        <v>105</v>
      </c>
      <c r="F65" s="357">
        <v>7</v>
      </c>
      <c r="G65" s="357">
        <v>1436</v>
      </c>
      <c r="H65" s="357">
        <v>483</v>
      </c>
      <c r="I65" s="357">
        <v>388</v>
      </c>
      <c r="J65" s="357">
        <v>83</v>
      </c>
      <c r="K65" s="357">
        <v>181</v>
      </c>
      <c r="L65" s="357">
        <v>60</v>
      </c>
      <c r="M65" s="357">
        <v>55</v>
      </c>
      <c r="N65" s="357">
        <v>9</v>
      </c>
    </row>
  </sheetData>
  <mergeCells count="7">
    <mergeCell ref="A1:N1"/>
    <mergeCell ref="K2:N2"/>
    <mergeCell ref="A6:B6"/>
    <mergeCell ref="A20:B20"/>
    <mergeCell ref="C2:F2"/>
    <mergeCell ref="G2:J2"/>
    <mergeCell ref="A5:B5"/>
  </mergeCells>
  <phoneticPr fontId="2"/>
  <pageMargins left="0.78740157480314965" right="0.78740157480314965" top="0.98425196850393704" bottom="0.98425196850393704" header="0.51181102362204722" footer="0.51181102362204722"/>
  <pageSetup paperSize="9" scale="98" firstPageNumber="63" orientation="portrait" useFirstPageNumber="1" r:id="rId1"/>
  <headerFooter alignWithMargins="0">
    <oddFooter>&amp;C- &amp;P 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topLeftCell="A7" zoomScale="130" zoomScaleNormal="100" zoomScaleSheetLayoutView="130" workbookViewId="0">
      <selection activeCell="O46" sqref="O46"/>
    </sheetView>
  </sheetViews>
  <sheetFormatPr defaultColWidth="9" defaultRowHeight="11.25"/>
  <cols>
    <col min="1" max="1" width="3" style="356" customWidth="1"/>
    <col min="2" max="2" width="9.625" style="356" customWidth="1"/>
    <col min="3" max="10" width="6.125" style="356" customWidth="1"/>
    <col min="11" max="16384" width="9" style="356"/>
  </cols>
  <sheetData>
    <row r="1" spans="1:12" ht="13.5" customHeight="1">
      <c r="A1" s="600" t="s">
        <v>796</v>
      </c>
      <c r="B1" s="600"/>
      <c r="C1" s="600"/>
      <c r="D1" s="600"/>
      <c r="E1" s="600"/>
      <c r="F1" s="600"/>
      <c r="G1" s="600"/>
      <c r="H1" s="600"/>
      <c r="I1" s="600"/>
      <c r="J1" s="600"/>
    </row>
    <row r="2" spans="1:12" ht="11.45" customHeight="1">
      <c r="A2" s="376"/>
      <c r="B2" s="375" t="s">
        <v>783</v>
      </c>
      <c r="C2" s="601" t="s">
        <v>795</v>
      </c>
      <c r="D2" s="601"/>
      <c r="E2" s="602"/>
      <c r="F2" s="602"/>
      <c r="G2" s="601" t="s">
        <v>794</v>
      </c>
      <c r="H2" s="601"/>
      <c r="I2" s="602"/>
      <c r="J2" s="602"/>
    </row>
    <row r="3" spans="1:12" ht="11.45" customHeight="1">
      <c r="A3" s="372"/>
      <c r="B3" s="371"/>
      <c r="C3" s="374" t="s">
        <v>513</v>
      </c>
      <c r="D3" s="362" t="s">
        <v>512</v>
      </c>
      <c r="E3" s="362" t="s">
        <v>512</v>
      </c>
      <c r="F3" s="374"/>
      <c r="G3" s="374" t="s">
        <v>513</v>
      </c>
      <c r="H3" s="362" t="s">
        <v>512</v>
      </c>
      <c r="I3" s="362" t="s">
        <v>512</v>
      </c>
      <c r="J3" s="374"/>
    </row>
    <row r="4" spans="1:12" ht="11.45" customHeight="1">
      <c r="A4" s="372"/>
      <c r="B4" s="371"/>
      <c r="C4" s="369" t="s">
        <v>779</v>
      </c>
      <c r="D4" s="361" t="s">
        <v>779</v>
      </c>
      <c r="E4" s="361" t="s">
        <v>571</v>
      </c>
      <c r="F4" s="370" t="s">
        <v>778</v>
      </c>
      <c r="G4" s="369" t="s">
        <v>779</v>
      </c>
      <c r="H4" s="361" t="s">
        <v>779</v>
      </c>
      <c r="I4" s="361" t="s">
        <v>571</v>
      </c>
      <c r="J4" s="370" t="s">
        <v>778</v>
      </c>
    </row>
    <row r="5" spans="1:12" ht="11.45" customHeight="1">
      <c r="A5" s="605" t="s">
        <v>777</v>
      </c>
      <c r="B5" s="606"/>
      <c r="C5" s="366"/>
      <c r="D5" s="360"/>
      <c r="E5" s="360"/>
      <c r="F5" s="363" t="s">
        <v>776</v>
      </c>
      <c r="G5" s="366"/>
      <c r="H5" s="360"/>
      <c r="I5" s="360"/>
      <c r="J5" s="363" t="s">
        <v>776</v>
      </c>
    </row>
    <row r="6" spans="1:12" ht="11.45" customHeight="1">
      <c r="A6" s="603" t="s">
        <v>521</v>
      </c>
      <c r="B6" s="604"/>
      <c r="C6" s="358">
        <v>53668</v>
      </c>
      <c r="D6" s="358">
        <v>8106</v>
      </c>
      <c r="E6" s="358">
        <v>4671</v>
      </c>
      <c r="F6" s="358">
        <v>463</v>
      </c>
      <c r="G6" s="358">
        <v>10175</v>
      </c>
      <c r="H6" s="358">
        <v>5422</v>
      </c>
      <c r="I6" s="358">
        <v>3393</v>
      </c>
      <c r="J6" s="358">
        <v>823</v>
      </c>
    </row>
    <row r="7" spans="1:12" ht="11.45" customHeight="1">
      <c r="A7" s="362" t="s">
        <v>764</v>
      </c>
      <c r="B7" s="359" t="s">
        <v>250</v>
      </c>
      <c r="C7" s="358">
        <v>1465</v>
      </c>
      <c r="D7" s="358">
        <v>283</v>
      </c>
      <c r="E7" s="358">
        <v>106</v>
      </c>
      <c r="F7" s="358">
        <v>15</v>
      </c>
      <c r="G7" s="358">
        <v>399</v>
      </c>
      <c r="H7" s="358">
        <v>232</v>
      </c>
      <c r="I7" s="358">
        <v>142</v>
      </c>
      <c r="J7" s="358">
        <v>22</v>
      </c>
    </row>
    <row r="8" spans="1:12" ht="11.45" customHeight="1">
      <c r="A8" s="361"/>
      <c r="B8" s="359" t="s">
        <v>775</v>
      </c>
      <c r="C8" s="357">
        <v>956</v>
      </c>
      <c r="D8" s="357">
        <v>186</v>
      </c>
      <c r="E8" s="357">
        <v>68</v>
      </c>
      <c r="F8" s="357">
        <v>5</v>
      </c>
      <c r="G8" s="357">
        <v>281</v>
      </c>
      <c r="H8" s="357">
        <v>165</v>
      </c>
      <c r="I8" s="357">
        <v>97</v>
      </c>
      <c r="J8" s="357">
        <v>15</v>
      </c>
    </row>
    <row r="9" spans="1:12" ht="11.65" customHeight="1">
      <c r="A9" s="361" t="s">
        <v>774</v>
      </c>
      <c r="B9" s="359" t="s">
        <v>773</v>
      </c>
      <c r="C9" s="357">
        <v>145</v>
      </c>
      <c r="D9" s="357">
        <v>26</v>
      </c>
      <c r="E9" s="357">
        <v>9</v>
      </c>
      <c r="F9" s="357">
        <v>2</v>
      </c>
      <c r="G9" s="357">
        <v>38</v>
      </c>
      <c r="H9" s="357">
        <v>13</v>
      </c>
      <c r="I9" s="357">
        <v>7</v>
      </c>
      <c r="J9" s="357">
        <v>0</v>
      </c>
    </row>
    <row r="10" spans="1:12" ht="11.45" customHeight="1">
      <c r="A10" s="361"/>
      <c r="B10" s="359" t="s">
        <v>772</v>
      </c>
      <c r="C10" s="357">
        <v>141</v>
      </c>
      <c r="D10" s="357">
        <v>25</v>
      </c>
      <c r="E10" s="357">
        <v>16</v>
      </c>
      <c r="F10" s="357">
        <v>6</v>
      </c>
      <c r="G10" s="357">
        <v>37</v>
      </c>
      <c r="H10" s="357">
        <v>25</v>
      </c>
      <c r="I10" s="357">
        <v>21</v>
      </c>
      <c r="J10" s="357">
        <v>7</v>
      </c>
    </row>
    <row r="11" spans="1:12" ht="11.45" customHeight="1">
      <c r="A11" s="361" t="s">
        <v>771</v>
      </c>
      <c r="B11" s="359" t="s">
        <v>770</v>
      </c>
      <c r="C11" s="357">
        <v>158</v>
      </c>
      <c r="D11" s="357">
        <v>38</v>
      </c>
      <c r="E11" s="357">
        <v>10</v>
      </c>
      <c r="F11" s="357">
        <v>1</v>
      </c>
      <c r="G11" s="357">
        <v>29</v>
      </c>
      <c r="H11" s="357">
        <v>21</v>
      </c>
      <c r="I11" s="357">
        <v>11</v>
      </c>
      <c r="J11" s="357">
        <v>0</v>
      </c>
    </row>
    <row r="12" spans="1:12" ht="11.45" customHeight="1">
      <c r="A12" s="360"/>
      <c r="B12" s="359" t="s">
        <v>769</v>
      </c>
      <c r="C12" s="357">
        <v>65</v>
      </c>
      <c r="D12" s="357">
        <v>8</v>
      </c>
      <c r="E12" s="357">
        <v>3</v>
      </c>
      <c r="F12" s="357">
        <v>1</v>
      </c>
      <c r="G12" s="357">
        <v>14</v>
      </c>
      <c r="H12" s="357">
        <v>8</v>
      </c>
      <c r="I12" s="357">
        <v>6</v>
      </c>
      <c r="J12" s="357">
        <v>0</v>
      </c>
    </row>
    <row r="13" spans="1:12" ht="11.45" customHeight="1">
      <c r="A13" s="362"/>
      <c r="B13" s="359" t="s">
        <v>250</v>
      </c>
      <c r="C13" s="358">
        <v>2608</v>
      </c>
      <c r="D13" s="358">
        <v>435</v>
      </c>
      <c r="E13" s="358">
        <v>241</v>
      </c>
      <c r="F13" s="358">
        <v>24</v>
      </c>
      <c r="G13" s="358">
        <v>646</v>
      </c>
      <c r="H13" s="358">
        <v>329</v>
      </c>
      <c r="I13" s="358">
        <v>159</v>
      </c>
      <c r="J13" s="358">
        <v>33</v>
      </c>
    </row>
    <row r="14" spans="1:12" ht="11.45" customHeight="1">
      <c r="A14" s="361" t="s">
        <v>752</v>
      </c>
      <c r="B14" s="359" t="s">
        <v>768</v>
      </c>
      <c r="C14" s="357">
        <v>380</v>
      </c>
      <c r="D14" s="357">
        <v>73</v>
      </c>
      <c r="E14" s="357">
        <v>36</v>
      </c>
      <c r="F14" s="357">
        <v>7</v>
      </c>
      <c r="G14" s="357">
        <v>80</v>
      </c>
      <c r="H14" s="357">
        <v>52</v>
      </c>
      <c r="I14" s="357">
        <v>22</v>
      </c>
      <c r="J14" s="357">
        <v>2</v>
      </c>
    </row>
    <row r="15" spans="1:12" ht="11.45" customHeight="1">
      <c r="A15" s="361"/>
      <c r="B15" s="359" t="s">
        <v>767</v>
      </c>
      <c r="C15" s="357">
        <v>242</v>
      </c>
      <c r="D15" s="357">
        <v>36</v>
      </c>
      <c r="E15" s="357">
        <v>20</v>
      </c>
      <c r="F15" s="357">
        <v>2</v>
      </c>
      <c r="G15" s="357">
        <v>68</v>
      </c>
      <c r="H15" s="357">
        <v>34</v>
      </c>
      <c r="I15" s="357">
        <v>22</v>
      </c>
      <c r="J15" s="357">
        <v>5</v>
      </c>
    </row>
    <row r="16" spans="1:12" ht="11.45" customHeight="1">
      <c r="A16" s="361"/>
      <c r="B16" s="359" t="s">
        <v>766</v>
      </c>
      <c r="C16" s="357">
        <v>946</v>
      </c>
      <c r="D16" s="357">
        <v>143</v>
      </c>
      <c r="E16" s="357">
        <v>74</v>
      </c>
      <c r="F16" s="357">
        <v>3</v>
      </c>
      <c r="G16" s="357">
        <v>223</v>
      </c>
      <c r="H16" s="357">
        <v>114</v>
      </c>
      <c r="I16" s="357">
        <v>55</v>
      </c>
      <c r="J16" s="357">
        <v>13</v>
      </c>
      <c r="L16" s="356" t="s">
        <v>829</v>
      </c>
    </row>
    <row r="17" spans="1:12" ht="11.45" customHeight="1">
      <c r="A17" s="361"/>
      <c r="B17" s="359" t="s">
        <v>765</v>
      </c>
      <c r="C17" s="357">
        <v>155</v>
      </c>
      <c r="D17" s="357">
        <v>48</v>
      </c>
      <c r="E17" s="357">
        <v>34</v>
      </c>
      <c r="F17" s="357">
        <v>6</v>
      </c>
      <c r="G17" s="357">
        <v>39</v>
      </c>
      <c r="H17" s="357">
        <v>21</v>
      </c>
      <c r="I17" s="357">
        <v>9</v>
      </c>
      <c r="J17" s="357">
        <v>2</v>
      </c>
      <c r="L17" s="356" t="s">
        <v>833</v>
      </c>
    </row>
    <row r="18" spans="1:12" ht="11.45" customHeight="1">
      <c r="A18" s="361" t="s">
        <v>764</v>
      </c>
      <c r="B18" s="359" t="s">
        <v>763</v>
      </c>
      <c r="C18" s="357">
        <v>188</v>
      </c>
      <c r="D18" s="357">
        <v>50</v>
      </c>
      <c r="E18" s="357">
        <v>34</v>
      </c>
      <c r="F18" s="357">
        <v>3</v>
      </c>
      <c r="G18" s="357">
        <v>55</v>
      </c>
      <c r="H18" s="357">
        <v>38</v>
      </c>
      <c r="I18" s="357">
        <v>19</v>
      </c>
      <c r="J18" s="357">
        <v>5</v>
      </c>
    </row>
    <row r="19" spans="1:12" ht="11.45" customHeight="1">
      <c r="A19" s="360"/>
      <c r="B19" s="359" t="s">
        <v>762</v>
      </c>
      <c r="C19" s="357">
        <v>697</v>
      </c>
      <c r="D19" s="357">
        <v>85</v>
      </c>
      <c r="E19" s="357">
        <v>43</v>
      </c>
      <c r="F19" s="357">
        <v>3</v>
      </c>
      <c r="G19" s="357">
        <v>181</v>
      </c>
      <c r="H19" s="357">
        <v>70</v>
      </c>
      <c r="I19" s="357">
        <v>32</v>
      </c>
      <c r="J19" s="357">
        <v>6</v>
      </c>
    </row>
    <row r="20" spans="1:12" ht="11.45" customHeight="1">
      <c r="A20" s="603" t="s">
        <v>761</v>
      </c>
      <c r="B20" s="604"/>
      <c r="C20" s="357">
        <v>7684</v>
      </c>
      <c r="D20" s="357">
        <v>1030</v>
      </c>
      <c r="E20" s="357">
        <v>670</v>
      </c>
      <c r="F20" s="357">
        <v>32</v>
      </c>
      <c r="G20" s="357">
        <v>706</v>
      </c>
      <c r="H20" s="357">
        <v>526</v>
      </c>
      <c r="I20" s="357">
        <v>409</v>
      </c>
      <c r="J20" s="357">
        <v>82</v>
      </c>
    </row>
    <row r="21" spans="1:12" ht="11.45" customHeight="1">
      <c r="A21" s="362"/>
      <c r="B21" s="359" t="s">
        <v>250</v>
      </c>
      <c r="C21" s="358">
        <v>14288</v>
      </c>
      <c r="D21" s="358">
        <v>2149</v>
      </c>
      <c r="E21" s="358">
        <v>1255</v>
      </c>
      <c r="F21" s="358">
        <v>83</v>
      </c>
      <c r="G21" s="358">
        <v>3567</v>
      </c>
      <c r="H21" s="358">
        <v>1753</v>
      </c>
      <c r="I21" s="358">
        <v>920</v>
      </c>
      <c r="J21" s="358">
        <v>178</v>
      </c>
    </row>
    <row r="22" spans="1:12" ht="11.45" customHeight="1">
      <c r="A22" s="361"/>
      <c r="B22" s="359" t="s">
        <v>760</v>
      </c>
      <c r="C22" s="357">
        <v>1232</v>
      </c>
      <c r="D22" s="357">
        <v>147</v>
      </c>
      <c r="E22" s="357">
        <v>89</v>
      </c>
      <c r="F22" s="357">
        <v>7</v>
      </c>
      <c r="G22" s="357">
        <v>337</v>
      </c>
      <c r="H22" s="357">
        <v>117</v>
      </c>
      <c r="I22" s="357">
        <v>70</v>
      </c>
      <c r="J22" s="357">
        <v>17</v>
      </c>
    </row>
    <row r="23" spans="1:12" ht="11.45" customHeight="1">
      <c r="A23" s="361" t="s">
        <v>759</v>
      </c>
      <c r="B23" s="359" t="s">
        <v>758</v>
      </c>
      <c r="C23" s="357">
        <v>857</v>
      </c>
      <c r="D23" s="357">
        <v>116</v>
      </c>
      <c r="E23" s="357">
        <v>53</v>
      </c>
      <c r="F23" s="357">
        <v>5</v>
      </c>
      <c r="G23" s="357">
        <v>278</v>
      </c>
      <c r="H23" s="357">
        <v>131</v>
      </c>
      <c r="I23" s="357">
        <v>52</v>
      </c>
      <c r="J23" s="357">
        <v>13</v>
      </c>
    </row>
    <row r="24" spans="1:12" ht="11.45" customHeight="1">
      <c r="A24" s="361"/>
      <c r="B24" s="359" t="s">
        <v>757</v>
      </c>
      <c r="C24" s="357">
        <v>841</v>
      </c>
      <c r="D24" s="357">
        <v>101</v>
      </c>
      <c r="E24" s="357">
        <v>58</v>
      </c>
      <c r="F24" s="357">
        <v>8</v>
      </c>
      <c r="G24" s="357">
        <v>385</v>
      </c>
      <c r="H24" s="357">
        <v>118</v>
      </c>
      <c r="I24" s="357">
        <v>50</v>
      </c>
      <c r="J24" s="357">
        <v>5</v>
      </c>
    </row>
    <row r="25" spans="1:12" ht="11.45" customHeight="1">
      <c r="A25" s="361"/>
      <c r="B25" s="359" t="s">
        <v>756</v>
      </c>
      <c r="C25" s="357">
        <v>4030</v>
      </c>
      <c r="D25" s="357">
        <v>492</v>
      </c>
      <c r="E25" s="357">
        <v>296</v>
      </c>
      <c r="F25" s="357">
        <v>17</v>
      </c>
      <c r="G25" s="357">
        <v>537</v>
      </c>
      <c r="H25" s="357">
        <v>302</v>
      </c>
      <c r="I25" s="357">
        <v>196</v>
      </c>
      <c r="J25" s="357">
        <v>32</v>
      </c>
    </row>
    <row r="26" spans="1:12" ht="11.45" customHeight="1">
      <c r="A26" s="361"/>
      <c r="B26" s="359" t="s">
        <v>755</v>
      </c>
      <c r="C26" s="357">
        <v>2325</v>
      </c>
      <c r="D26" s="357">
        <v>316</v>
      </c>
      <c r="E26" s="357">
        <v>197</v>
      </c>
      <c r="F26" s="357">
        <v>10</v>
      </c>
      <c r="G26" s="357">
        <v>564</v>
      </c>
      <c r="H26" s="357">
        <v>291</v>
      </c>
      <c r="I26" s="357">
        <v>149</v>
      </c>
      <c r="J26" s="357">
        <v>28</v>
      </c>
    </row>
    <row r="27" spans="1:12" ht="11.45" customHeight="1">
      <c r="A27" s="361"/>
      <c r="B27" s="359" t="s">
        <v>754</v>
      </c>
      <c r="C27" s="357">
        <v>2431</v>
      </c>
      <c r="D27" s="357">
        <v>412</v>
      </c>
      <c r="E27" s="357">
        <v>261</v>
      </c>
      <c r="F27" s="357">
        <v>17</v>
      </c>
      <c r="G27" s="357">
        <v>731</v>
      </c>
      <c r="H27" s="357">
        <v>382</v>
      </c>
      <c r="I27" s="357">
        <v>222</v>
      </c>
      <c r="J27" s="357">
        <v>52</v>
      </c>
    </row>
    <row r="28" spans="1:12" ht="11.45" customHeight="1">
      <c r="A28" s="361"/>
      <c r="B28" s="359" t="s">
        <v>753</v>
      </c>
      <c r="C28" s="357">
        <v>718</v>
      </c>
      <c r="D28" s="357">
        <v>169</v>
      </c>
      <c r="E28" s="357">
        <v>94</v>
      </c>
      <c r="F28" s="357">
        <v>8</v>
      </c>
      <c r="G28" s="357">
        <v>148</v>
      </c>
      <c r="H28" s="357">
        <v>86</v>
      </c>
      <c r="I28" s="357">
        <v>33</v>
      </c>
      <c r="J28" s="357">
        <v>11</v>
      </c>
    </row>
    <row r="29" spans="1:12" ht="11.45" customHeight="1">
      <c r="A29" s="361" t="s">
        <v>752</v>
      </c>
      <c r="B29" s="359" t="s">
        <v>751</v>
      </c>
      <c r="C29" s="357">
        <v>161</v>
      </c>
      <c r="D29" s="357">
        <v>44</v>
      </c>
      <c r="E29" s="357">
        <v>19</v>
      </c>
      <c r="F29" s="357">
        <v>1</v>
      </c>
      <c r="G29" s="357">
        <v>58</v>
      </c>
      <c r="H29" s="357">
        <v>35</v>
      </c>
      <c r="I29" s="357">
        <v>23</v>
      </c>
      <c r="J29" s="357">
        <v>0</v>
      </c>
    </row>
    <row r="30" spans="1:12" ht="11.45" customHeight="1">
      <c r="A30" s="361"/>
      <c r="B30" s="359" t="s">
        <v>750</v>
      </c>
      <c r="C30" s="357">
        <v>513</v>
      </c>
      <c r="D30" s="357">
        <v>104</v>
      </c>
      <c r="E30" s="357">
        <v>57</v>
      </c>
      <c r="F30" s="357">
        <v>1</v>
      </c>
      <c r="G30" s="357">
        <v>142</v>
      </c>
      <c r="H30" s="357">
        <v>79</v>
      </c>
      <c r="I30" s="357">
        <v>30</v>
      </c>
      <c r="J30" s="357">
        <v>3</v>
      </c>
    </row>
    <row r="31" spans="1:12" ht="11.45" customHeight="1">
      <c r="A31" s="360"/>
      <c r="B31" s="359" t="s">
        <v>749</v>
      </c>
      <c r="C31" s="357">
        <v>1180</v>
      </c>
      <c r="D31" s="357">
        <v>248</v>
      </c>
      <c r="E31" s="357">
        <v>131</v>
      </c>
      <c r="F31" s="357">
        <v>9</v>
      </c>
      <c r="G31" s="357">
        <v>387</v>
      </c>
      <c r="H31" s="357">
        <v>212</v>
      </c>
      <c r="I31" s="357">
        <v>95</v>
      </c>
      <c r="J31" s="357">
        <v>17</v>
      </c>
    </row>
    <row r="32" spans="1:12" ht="11.45" customHeight="1">
      <c r="A32" s="362"/>
      <c r="B32" s="359" t="s">
        <v>250</v>
      </c>
      <c r="C32" s="358">
        <v>7097</v>
      </c>
      <c r="D32" s="358">
        <v>939</v>
      </c>
      <c r="E32" s="358">
        <v>540</v>
      </c>
      <c r="F32" s="358">
        <v>77</v>
      </c>
      <c r="G32" s="358">
        <v>1119</v>
      </c>
      <c r="H32" s="358">
        <v>510</v>
      </c>
      <c r="I32" s="358">
        <v>341</v>
      </c>
      <c r="J32" s="358">
        <v>122</v>
      </c>
    </row>
    <row r="33" spans="1:10" ht="11.45" customHeight="1">
      <c r="A33" s="361" t="s">
        <v>733</v>
      </c>
      <c r="B33" s="359" t="s">
        <v>748</v>
      </c>
      <c r="C33" s="357">
        <v>265</v>
      </c>
      <c r="D33" s="357">
        <v>69</v>
      </c>
      <c r="E33" s="357">
        <v>42</v>
      </c>
      <c r="F33" s="357">
        <v>3</v>
      </c>
      <c r="G33" s="357">
        <v>66</v>
      </c>
      <c r="H33" s="357">
        <v>48</v>
      </c>
      <c r="I33" s="357">
        <v>35</v>
      </c>
      <c r="J33" s="357">
        <v>21</v>
      </c>
    </row>
    <row r="34" spans="1:10" ht="11.45" customHeight="1">
      <c r="A34" s="361"/>
      <c r="B34" s="359" t="s">
        <v>747</v>
      </c>
      <c r="C34" s="357">
        <v>296</v>
      </c>
      <c r="D34" s="357">
        <v>52</v>
      </c>
      <c r="E34" s="357">
        <v>26</v>
      </c>
      <c r="F34" s="357">
        <v>1</v>
      </c>
      <c r="G34" s="357">
        <v>39</v>
      </c>
      <c r="H34" s="357">
        <v>17</v>
      </c>
      <c r="I34" s="357">
        <v>13</v>
      </c>
      <c r="J34" s="357">
        <v>3</v>
      </c>
    </row>
    <row r="35" spans="1:10" ht="11.45" customHeight="1">
      <c r="A35" s="361"/>
      <c r="B35" s="359" t="s">
        <v>746</v>
      </c>
      <c r="C35" s="357">
        <v>153</v>
      </c>
      <c r="D35" s="357">
        <v>58</v>
      </c>
      <c r="E35" s="357">
        <v>36</v>
      </c>
      <c r="F35" s="357">
        <v>4</v>
      </c>
      <c r="G35" s="357">
        <v>41</v>
      </c>
      <c r="H35" s="357">
        <v>46</v>
      </c>
      <c r="I35" s="357">
        <v>32</v>
      </c>
      <c r="J35" s="357">
        <v>18</v>
      </c>
    </row>
    <row r="36" spans="1:10" ht="11.45" customHeight="1">
      <c r="A36" s="361"/>
      <c r="B36" s="359" t="s">
        <v>745</v>
      </c>
      <c r="C36" s="357">
        <v>1140</v>
      </c>
      <c r="D36" s="357">
        <v>130</v>
      </c>
      <c r="E36" s="357">
        <v>69</v>
      </c>
      <c r="F36" s="357">
        <v>5</v>
      </c>
      <c r="G36" s="357">
        <v>188</v>
      </c>
      <c r="H36" s="357">
        <v>69</v>
      </c>
      <c r="I36" s="357">
        <v>54</v>
      </c>
      <c r="J36" s="357">
        <v>26</v>
      </c>
    </row>
    <row r="37" spans="1:10" ht="11.45" customHeight="1">
      <c r="A37" s="361" t="s">
        <v>744</v>
      </c>
      <c r="B37" s="359" t="s">
        <v>743</v>
      </c>
      <c r="C37" s="357">
        <v>4286</v>
      </c>
      <c r="D37" s="357">
        <v>483</v>
      </c>
      <c r="E37" s="357">
        <v>311</v>
      </c>
      <c r="F37" s="357">
        <v>45</v>
      </c>
      <c r="G37" s="357">
        <v>528</v>
      </c>
      <c r="H37" s="357">
        <v>264</v>
      </c>
      <c r="I37" s="357">
        <v>177</v>
      </c>
      <c r="J37" s="357">
        <v>45</v>
      </c>
    </row>
    <row r="38" spans="1:10" ht="11.45" customHeight="1">
      <c r="A38" s="360"/>
      <c r="B38" s="359" t="s">
        <v>742</v>
      </c>
      <c r="C38" s="357">
        <v>957</v>
      </c>
      <c r="D38" s="357">
        <v>147</v>
      </c>
      <c r="E38" s="357">
        <v>56</v>
      </c>
      <c r="F38" s="357">
        <v>19</v>
      </c>
      <c r="G38" s="357">
        <v>257</v>
      </c>
      <c r="H38" s="357">
        <v>66</v>
      </c>
      <c r="I38" s="357">
        <v>30</v>
      </c>
      <c r="J38" s="357">
        <v>9</v>
      </c>
    </row>
    <row r="39" spans="1:10" ht="11.45" customHeight="1">
      <c r="A39" s="362"/>
      <c r="B39" s="359" t="s">
        <v>250</v>
      </c>
      <c r="C39" s="358">
        <v>11354</v>
      </c>
      <c r="D39" s="358">
        <v>1783</v>
      </c>
      <c r="E39" s="358">
        <v>1073</v>
      </c>
      <c r="F39" s="358">
        <v>114</v>
      </c>
      <c r="G39" s="358">
        <v>1670</v>
      </c>
      <c r="H39" s="358">
        <v>916</v>
      </c>
      <c r="I39" s="358">
        <v>706</v>
      </c>
      <c r="J39" s="358">
        <v>188</v>
      </c>
    </row>
    <row r="40" spans="1:10" ht="11.45" customHeight="1">
      <c r="A40" s="361" t="s">
        <v>741</v>
      </c>
      <c r="B40" s="359" t="s">
        <v>740</v>
      </c>
      <c r="C40" s="357">
        <v>642</v>
      </c>
      <c r="D40" s="357">
        <v>100</v>
      </c>
      <c r="E40" s="357">
        <v>61</v>
      </c>
      <c r="F40" s="357">
        <v>9</v>
      </c>
      <c r="G40" s="357">
        <v>173</v>
      </c>
      <c r="H40" s="357">
        <v>66</v>
      </c>
      <c r="I40" s="357">
        <v>39</v>
      </c>
      <c r="J40" s="357">
        <v>10</v>
      </c>
    </row>
    <row r="41" spans="1:10" ht="11.45" customHeight="1">
      <c r="A41" s="361"/>
      <c r="B41" s="359" t="s">
        <v>739</v>
      </c>
      <c r="C41" s="357">
        <v>794</v>
      </c>
      <c r="D41" s="357">
        <v>227</v>
      </c>
      <c r="E41" s="357">
        <v>157</v>
      </c>
      <c r="F41" s="357">
        <v>15</v>
      </c>
      <c r="G41" s="357">
        <v>131</v>
      </c>
      <c r="H41" s="357">
        <v>102</v>
      </c>
      <c r="I41" s="357">
        <v>77</v>
      </c>
      <c r="J41" s="357">
        <v>11</v>
      </c>
    </row>
    <row r="42" spans="1:10" ht="11.45" customHeight="1">
      <c r="A42" s="361"/>
      <c r="B42" s="359" t="s">
        <v>738</v>
      </c>
      <c r="C42" s="357">
        <v>5523</v>
      </c>
      <c r="D42" s="357">
        <v>686</v>
      </c>
      <c r="E42" s="357">
        <v>443</v>
      </c>
      <c r="F42" s="357">
        <v>44</v>
      </c>
      <c r="G42" s="357">
        <v>769</v>
      </c>
      <c r="H42" s="357">
        <v>340</v>
      </c>
      <c r="I42" s="357">
        <v>256</v>
      </c>
      <c r="J42" s="357">
        <v>54</v>
      </c>
    </row>
    <row r="43" spans="1:10" ht="11.45" customHeight="1">
      <c r="A43" s="361"/>
      <c r="B43" s="359" t="s">
        <v>737</v>
      </c>
      <c r="C43" s="357">
        <v>3584</v>
      </c>
      <c r="D43" s="357">
        <v>557</v>
      </c>
      <c r="E43" s="357">
        <v>307</v>
      </c>
      <c r="F43" s="357">
        <v>29</v>
      </c>
      <c r="G43" s="357">
        <v>464</v>
      </c>
      <c r="H43" s="357">
        <v>319</v>
      </c>
      <c r="I43" s="357">
        <v>259</v>
      </c>
      <c r="J43" s="357">
        <v>77</v>
      </c>
    </row>
    <row r="44" spans="1:10" ht="11.45" customHeight="1">
      <c r="A44" s="361" t="s">
        <v>736</v>
      </c>
      <c r="B44" s="359" t="s">
        <v>735</v>
      </c>
      <c r="C44" s="357">
        <v>509</v>
      </c>
      <c r="D44" s="357">
        <v>112</v>
      </c>
      <c r="E44" s="357">
        <v>58</v>
      </c>
      <c r="F44" s="357">
        <v>7</v>
      </c>
      <c r="G44" s="357">
        <v>88</v>
      </c>
      <c r="H44" s="357">
        <v>51</v>
      </c>
      <c r="I44" s="357">
        <v>38</v>
      </c>
      <c r="J44" s="357">
        <v>13</v>
      </c>
    </row>
    <row r="45" spans="1:10" ht="11.45" customHeight="1">
      <c r="A45" s="360"/>
      <c r="B45" s="359" t="s">
        <v>734</v>
      </c>
      <c r="C45" s="357">
        <v>302</v>
      </c>
      <c r="D45" s="357">
        <v>101</v>
      </c>
      <c r="E45" s="357">
        <v>47</v>
      </c>
      <c r="F45" s="357">
        <v>10</v>
      </c>
      <c r="G45" s="357">
        <v>45</v>
      </c>
      <c r="H45" s="357">
        <v>38</v>
      </c>
      <c r="I45" s="357">
        <v>37</v>
      </c>
      <c r="J45" s="357">
        <v>23</v>
      </c>
    </row>
    <row r="46" spans="1:10" ht="11.45" customHeight="1">
      <c r="A46" s="362"/>
      <c r="B46" s="359" t="s">
        <v>250</v>
      </c>
      <c r="C46" s="358">
        <v>2269</v>
      </c>
      <c r="D46" s="358">
        <v>472</v>
      </c>
      <c r="E46" s="358">
        <v>232</v>
      </c>
      <c r="F46" s="358">
        <v>28</v>
      </c>
      <c r="G46" s="358">
        <v>541</v>
      </c>
      <c r="H46" s="358">
        <v>312</v>
      </c>
      <c r="I46" s="358">
        <v>208</v>
      </c>
      <c r="J46" s="358">
        <v>53</v>
      </c>
    </row>
    <row r="47" spans="1:10" ht="11.45" customHeight="1">
      <c r="A47" s="361" t="s">
        <v>733</v>
      </c>
      <c r="B47" s="359" t="s">
        <v>732</v>
      </c>
      <c r="C47" s="357">
        <v>86</v>
      </c>
      <c r="D47" s="357">
        <v>34</v>
      </c>
      <c r="E47" s="357">
        <v>13</v>
      </c>
      <c r="F47" s="357">
        <v>5</v>
      </c>
      <c r="G47" s="357">
        <v>48</v>
      </c>
      <c r="H47" s="357">
        <v>32</v>
      </c>
      <c r="I47" s="357">
        <v>15</v>
      </c>
      <c r="J47" s="357">
        <v>4</v>
      </c>
    </row>
    <row r="48" spans="1:10" ht="11.45" customHeight="1">
      <c r="A48" s="361"/>
      <c r="B48" s="359" t="s">
        <v>731</v>
      </c>
      <c r="C48" s="357">
        <v>140</v>
      </c>
      <c r="D48" s="357">
        <v>48</v>
      </c>
      <c r="E48" s="357">
        <v>21</v>
      </c>
      <c r="F48" s="357">
        <v>2</v>
      </c>
      <c r="G48" s="357">
        <v>35</v>
      </c>
      <c r="H48" s="357">
        <v>28</v>
      </c>
      <c r="I48" s="357">
        <v>11</v>
      </c>
      <c r="J48" s="357">
        <v>1</v>
      </c>
    </row>
    <row r="49" spans="1:10" ht="11.45" customHeight="1">
      <c r="A49" s="361"/>
      <c r="B49" s="359" t="s">
        <v>730</v>
      </c>
      <c r="C49" s="357">
        <v>548</v>
      </c>
      <c r="D49" s="357">
        <v>160</v>
      </c>
      <c r="E49" s="357">
        <v>67</v>
      </c>
      <c r="F49" s="357">
        <v>8</v>
      </c>
      <c r="G49" s="357">
        <v>141</v>
      </c>
      <c r="H49" s="357">
        <v>81</v>
      </c>
      <c r="I49" s="357">
        <v>61</v>
      </c>
      <c r="J49" s="357">
        <v>20</v>
      </c>
    </row>
    <row r="50" spans="1:10" ht="11.45" customHeight="1">
      <c r="A50" s="361" t="s">
        <v>724</v>
      </c>
      <c r="B50" s="359" t="s">
        <v>729</v>
      </c>
      <c r="C50" s="357">
        <v>1156</v>
      </c>
      <c r="D50" s="357">
        <v>191</v>
      </c>
      <c r="E50" s="357">
        <v>100</v>
      </c>
      <c r="F50" s="357">
        <v>7</v>
      </c>
      <c r="G50" s="357">
        <v>251</v>
      </c>
      <c r="H50" s="357">
        <v>128</v>
      </c>
      <c r="I50" s="357">
        <v>90</v>
      </c>
      <c r="J50" s="357">
        <v>16</v>
      </c>
    </row>
    <row r="51" spans="1:10" ht="11.45" customHeight="1">
      <c r="A51" s="360"/>
      <c r="B51" s="359" t="s">
        <v>728</v>
      </c>
      <c r="C51" s="357">
        <v>339</v>
      </c>
      <c r="D51" s="357">
        <v>39</v>
      </c>
      <c r="E51" s="357">
        <v>31</v>
      </c>
      <c r="F51" s="357">
        <v>6</v>
      </c>
      <c r="G51" s="357">
        <v>66</v>
      </c>
      <c r="H51" s="357">
        <v>43</v>
      </c>
      <c r="I51" s="357">
        <v>31</v>
      </c>
      <c r="J51" s="357">
        <v>12</v>
      </c>
    </row>
    <row r="52" spans="1:10" ht="11.45" customHeight="1">
      <c r="A52" s="362"/>
      <c r="B52" s="359" t="s">
        <v>250</v>
      </c>
      <c r="C52" s="358">
        <v>1509</v>
      </c>
      <c r="D52" s="358">
        <v>215</v>
      </c>
      <c r="E52" s="358">
        <v>99</v>
      </c>
      <c r="F52" s="358">
        <v>14</v>
      </c>
      <c r="G52" s="358">
        <v>308</v>
      </c>
      <c r="H52" s="358">
        <v>131</v>
      </c>
      <c r="I52" s="358">
        <v>79</v>
      </c>
      <c r="J52" s="358">
        <v>19</v>
      </c>
    </row>
    <row r="53" spans="1:10" ht="11.45" customHeight="1">
      <c r="A53" s="361" t="s">
        <v>727</v>
      </c>
      <c r="B53" s="359" t="s">
        <v>726</v>
      </c>
      <c r="C53" s="357">
        <v>201</v>
      </c>
      <c r="D53" s="357">
        <v>37</v>
      </c>
      <c r="E53" s="357">
        <v>8</v>
      </c>
      <c r="F53" s="357">
        <v>2</v>
      </c>
      <c r="G53" s="357">
        <v>33</v>
      </c>
      <c r="H53" s="357">
        <v>17</v>
      </c>
      <c r="I53" s="357">
        <v>6</v>
      </c>
      <c r="J53" s="357">
        <v>4</v>
      </c>
    </row>
    <row r="54" spans="1:10" ht="11.45" customHeight="1">
      <c r="A54" s="361"/>
      <c r="B54" s="359" t="s">
        <v>725</v>
      </c>
      <c r="C54" s="357">
        <v>457</v>
      </c>
      <c r="D54" s="357">
        <v>70</v>
      </c>
      <c r="E54" s="357">
        <v>30</v>
      </c>
      <c r="F54" s="357">
        <v>6</v>
      </c>
      <c r="G54" s="357">
        <v>152</v>
      </c>
      <c r="H54" s="357">
        <v>46</v>
      </c>
      <c r="I54" s="357">
        <v>28</v>
      </c>
      <c r="J54" s="357">
        <v>8</v>
      </c>
    </row>
    <row r="55" spans="1:10" ht="11.45" customHeight="1">
      <c r="A55" s="361" t="s">
        <v>724</v>
      </c>
      <c r="B55" s="359" t="s">
        <v>723</v>
      </c>
      <c r="C55" s="357">
        <v>567</v>
      </c>
      <c r="D55" s="357">
        <v>61</v>
      </c>
      <c r="E55" s="357">
        <v>30</v>
      </c>
      <c r="F55" s="357">
        <v>2</v>
      </c>
      <c r="G55" s="357">
        <v>66</v>
      </c>
      <c r="H55" s="357">
        <v>33</v>
      </c>
      <c r="I55" s="357">
        <v>26</v>
      </c>
      <c r="J55" s="357">
        <v>4</v>
      </c>
    </row>
    <row r="56" spans="1:10" ht="11.45" customHeight="1">
      <c r="A56" s="360"/>
      <c r="B56" s="359" t="s">
        <v>722</v>
      </c>
      <c r="C56" s="357">
        <v>284</v>
      </c>
      <c r="D56" s="357">
        <v>47</v>
      </c>
      <c r="E56" s="357">
        <v>31</v>
      </c>
      <c r="F56" s="357">
        <v>4</v>
      </c>
      <c r="G56" s="357">
        <v>57</v>
      </c>
      <c r="H56" s="357">
        <v>35</v>
      </c>
      <c r="I56" s="357">
        <v>19</v>
      </c>
      <c r="J56" s="357">
        <v>3</v>
      </c>
    </row>
    <row r="57" spans="1:10" ht="11.45" customHeight="1">
      <c r="A57" s="362"/>
      <c r="B57" s="359" t="s">
        <v>250</v>
      </c>
      <c r="C57" s="358">
        <v>5394</v>
      </c>
      <c r="D57" s="358">
        <v>800</v>
      </c>
      <c r="E57" s="358">
        <v>455</v>
      </c>
      <c r="F57" s="358">
        <v>76</v>
      </c>
      <c r="G57" s="358">
        <v>1219</v>
      </c>
      <c r="H57" s="358">
        <v>713</v>
      </c>
      <c r="I57" s="358">
        <v>429</v>
      </c>
      <c r="J57" s="358">
        <v>126</v>
      </c>
    </row>
    <row r="58" spans="1:10" ht="11.45" customHeight="1">
      <c r="A58" s="361"/>
      <c r="B58" s="359" t="s">
        <v>721</v>
      </c>
      <c r="C58" s="357">
        <v>2687</v>
      </c>
      <c r="D58" s="357">
        <v>280</v>
      </c>
      <c r="E58" s="357">
        <v>173</v>
      </c>
      <c r="F58" s="357">
        <v>34</v>
      </c>
      <c r="G58" s="357">
        <v>501</v>
      </c>
      <c r="H58" s="357">
        <v>268</v>
      </c>
      <c r="I58" s="357">
        <v>151</v>
      </c>
      <c r="J58" s="357">
        <v>56</v>
      </c>
    </row>
    <row r="59" spans="1:10" ht="11.45" customHeight="1">
      <c r="A59" s="361" t="s">
        <v>720</v>
      </c>
      <c r="B59" s="359" t="s">
        <v>719</v>
      </c>
      <c r="C59" s="357">
        <v>177</v>
      </c>
      <c r="D59" s="357">
        <v>34</v>
      </c>
      <c r="E59" s="357">
        <v>15</v>
      </c>
      <c r="F59" s="357">
        <v>0</v>
      </c>
      <c r="G59" s="357">
        <v>69</v>
      </c>
      <c r="H59" s="357">
        <v>48</v>
      </c>
      <c r="I59" s="357">
        <v>15</v>
      </c>
      <c r="J59" s="357">
        <v>2</v>
      </c>
    </row>
    <row r="60" spans="1:10" ht="11.45" customHeight="1">
      <c r="A60" s="361"/>
      <c r="B60" s="359" t="s">
        <v>718</v>
      </c>
      <c r="C60" s="357">
        <v>216</v>
      </c>
      <c r="D60" s="357">
        <v>59</v>
      </c>
      <c r="E60" s="357">
        <v>24</v>
      </c>
      <c r="F60" s="357">
        <v>5</v>
      </c>
      <c r="G60" s="357">
        <v>103</v>
      </c>
      <c r="H60" s="357">
        <v>62</v>
      </c>
      <c r="I60" s="357">
        <v>31</v>
      </c>
      <c r="J60" s="357">
        <v>14</v>
      </c>
    </row>
    <row r="61" spans="1:10" ht="11.45" customHeight="1">
      <c r="A61" s="361"/>
      <c r="B61" s="359" t="s">
        <v>717</v>
      </c>
      <c r="C61" s="357">
        <v>366</v>
      </c>
      <c r="D61" s="357">
        <v>86</v>
      </c>
      <c r="E61" s="357">
        <v>46</v>
      </c>
      <c r="F61" s="357">
        <v>7</v>
      </c>
      <c r="G61" s="357">
        <v>82</v>
      </c>
      <c r="H61" s="357">
        <v>65</v>
      </c>
      <c r="I61" s="357">
        <v>23</v>
      </c>
      <c r="J61" s="357">
        <v>5</v>
      </c>
    </row>
    <row r="62" spans="1:10" ht="11.45" customHeight="1">
      <c r="A62" s="361"/>
      <c r="B62" s="359" t="s">
        <v>716</v>
      </c>
      <c r="C62" s="357">
        <v>278</v>
      </c>
      <c r="D62" s="357">
        <v>44</v>
      </c>
      <c r="E62" s="357">
        <v>21</v>
      </c>
      <c r="F62" s="357">
        <v>4</v>
      </c>
      <c r="G62" s="357">
        <v>36</v>
      </c>
      <c r="H62" s="357">
        <v>22</v>
      </c>
      <c r="I62" s="357">
        <v>17</v>
      </c>
      <c r="J62" s="357">
        <v>1</v>
      </c>
    </row>
    <row r="63" spans="1:10" ht="11.45" customHeight="1">
      <c r="A63" s="361" t="s">
        <v>715</v>
      </c>
      <c r="B63" s="359" t="s">
        <v>714</v>
      </c>
      <c r="C63" s="357">
        <v>220</v>
      </c>
      <c r="D63" s="357">
        <v>44</v>
      </c>
      <c r="E63" s="357">
        <v>23</v>
      </c>
      <c r="F63" s="357">
        <v>5</v>
      </c>
      <c r="G63" s="357">
        <v>107</v>
      </c>
      <c r="H63" s="357">
        <v>67</v>
      </c>
      <c r="I63" s="357">
        <v>32</v>
      </c>
      <c r="J63" s="357">
        <v>3</v>
      </c>
    </row>
    <row r="64" spans="1:10" ht="11.45" customHeight="1">
      <c r="A64" s="361"/>
      <c r="B64" s="359" t="s">
        <v>713</v>
      </c>
      <c r="C64" s="357">
        <v>646</v>
      </c>
      <c r="D64" s="357">
        <v>102</v>
      </c>
      <c r="E64" s="357">
        <v>51</v>
      </c>
      <c r="F64" s="357">
        <v>4</v>
      </c>
      <c r="G64" s="357">
        <v>129</v>
      </c>
      <c r="H64" s="357">
        <v>53</v>
      </c>
      <c r="I64" s="357">
        <v>37</v>
      </c>
      <c r="J64" s="357">
        <v>13</v>
      </c>
    </row>
    <row r="65" spans="1:10" ht="11.45" customHeight="1">
      <c r="A65" s="360"/>
      <c r="B65" s="359" t="s">
        <v>712</v>
      </c>
      <c r="C65" s="357">
        <v>804</v>
      </c>
      <c r="D65" s="357">
        <v>151</v>
      </c>
      <c r="E65" s="357">
        <v>102</v>
      </c>
      <c r="F65" s="357">
        <v>17</v>
      </c>
      <c r="G65" s="357">
        <v>192</v>
      </c>
      <c r="H65" s="357">
        <v>128</v>
      </c>
      <c r="I65" s="357">
        <v>123</v>
      </c>
      <c r="J65" s="357">
        <v>32</v>
      </c>
    </row>
  </sheetData>
  <mergeCells count="6">
    <mergeCell ref="A20:B20"/>
    <mergeCell ref="A1:J1"/>
    <mergeCell ref="C2:F2"/>
    <mergeCell ref="G2:J2"/>
    <mergeCell ref="A5:B5"/>
    <mergeCell ref="A6:B6"/>
  </mergeCells>
  <phoneticPr fontId="2"/>
  <pageMargins left="0.70866141732283472" right="0.70866141732283472" top="0.74803149606299213" bottom="0.74803149606299213" header="0.51181102362204722" footer="0.51181102362204722"/>
  <pageSetup paperSize="9" firstPageNumber="64" orientation="portrait" useFirstPageNumber="1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view="pageBreakPreview" zoomScale="130" zoomScaleNormal="100" zoomScaleSheetLayoutView="130" workbookViewId="0">
      <pane xSplit="2" ySplit="4" topLeftCell="C61" activePane="bottomRight" state="frozen"/>
      <selection activeCell="W74" sqref="W74"/>
      <selection pane="topRight" activeCell="W74" sqref="W74"/>
      <selection pane="bottomLeft" activeCell="W74" sqref="W74"/>
      <selection pane="bottomRight" activeCell="V72" sqref="V72"/>
    </sheetView>
  </sheetViews>
  <sheetFormatPr defaultColWidth="9" defaultRowHeight="13.5"/>
  <cols>
    <col min="1" max="1" width="3.625" style="2" customWidth="1"/>
    <col min="2" max="2" width="4.125" style="2" customWidth="1"/>
    <col min="3" max="5" width="5.125" style="2" customWidth="1"/>
    <col min="6" max="20" width="4.125" style="2" customWidth="1"/>
    <col min="21" max="16384" width="9" style="2"/>
  </cols>
  <sheetData>
    <row r="1" spans="1:20" ht="13.5" customHeight="1">
      <c r="A1" s="18" t="s">
        <v>276</v>
      </c>
    </row>
    <row r="2" spans="1:20" ht="11.85" customHeight="1">
      <c r="A2" s="394" t="s">
        <v>12</v>
      </c>
      <c r="B2" s="395"/>
      <c r="C2" s="397" t="s">
        <v>65</v>
      </c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9"/>
    </row>
    <row r="3" spans="1:20" ht="11.85" customHeight="1">
      <c r="A3" s="3"/>
      <c r="B3" s="4"/>
      <c r="C3" s="396" t="s">
        <v>13</v>
      </c>
      <c r="D3" s="396"/>
      <c r="E3" s="396"/>
      <c r="F3" s="396" t="s">
        <v>66</v>
      </c>
      <c r="G3" s="396"/>
      <c r="H3" s="396"/>
      <c r="I3" s="396" t="s">
        <v>67</v>
      </c>
      <c r="J3" s="396"/>
      <c r="K3" s="396"/>
      <c r="L3" s="396" t="s">
        <v>68</v>
      </c>
      <c r="M3" s="396"/>
      <c r="N3" s="396"/>
      <c r="O3" s="396" t="s">
        <v>70</v>
      </c>
      <c r="P3" s="396"/>
      <c r="Q3" s="396"/>
      <c r="R3" s="396" t="s">
        <v>69</v>
      </c>
      <c r="S3" s="396"/>
      <c r="T3" s="396"/>
    </row>
    <row r="4" spans="1:20" ht="11.85" customHeight="1">
      <c r="A4" s="5" t="s">
        <v>14</v>
      </c>
      <c r="B4" s="6"/>
      <c r="C4" s="25" t="s">
        <v>15</v>
      </c>
      <c r="D4" s="25" t="s">
        <v>16</v>
      </c>
      <c r="E4" s="25" t="s">
        <v>17</v>
      </c>
      <c r="F4" s="25" t="s">
        <v>15</v>
      </c>
      <c r="G4" s="25" t="s">
        <v>16</v>
      </c>
      <c r="H4" s="25" t="s">
        <v>17</v>
      </c>
      <c r="I4" s="25" t="s">
        <v>15</v>
      </c>
      <c r="J4" s="25" t="s">
        <v>16</v>
      </c>
      <c r="K4" s="25" t="s">
        <v>17</v>
      </c>
      <c r="L4" s="25" t="s">
        <v>15</v>
      </c>
      <c r="M4" s="25" t="s">
        <v>16</v>
      </c>
      <c r="N4" s="25" t="s">
        <v>17</v>
      </c>
      <c r="O4" s="25" t="s">
        <v>15</v>
      </c>
      <c r="P4" s="25" t="s">
        <v>16</v>
      </c>
      <c r="Q4" s="25" t="s">
        <v>17</v>
      </c>
      <c r="R4" s="25" t="s">
        <v>15</v>
      </c>
      <c r="S4" s="25" t="s">
        <v>16</v>
      </c>
      <c r="T4" s="25" t="s">
        <v>17</v>
      </c>
    </row>
    <row r="5" spans="1:20" ht="11.85" customHeight="1">
      <c r="A5" s="7" t="s">
        <v>2</v>
      </c>
      <c r="B5" s="8" t="s">
        <v>18</v>
      </c>
      <c r="C5" s="21">
        <v>203</v>
      </c>
      <c r="D5" s="21">
        <v>203</v>
      </c>
      <c r="E5" s="21">
        <v>188</v>
      </c>
      <c r="F5" s="10"/>
      <c r="G5" s="10"/>
      <c r="H5" s="10"/>
      <c r="I5" s="10"/>
      <c r="J5" s="10"/>
      <c r="K5" s="10"/>
      <c r="L5" s="10">
        <v>152</v>
      </c>
      <c r="M5" s="10">
        <v>152</v>
      </c>
      <c r="N5" s="10">
        <v>165</v>
      </c>
      <c r="O5" s="10">
        <v>13</v>
      </c>
      <c r="P5" s="10">
        <v>13</v>
      </c>
      <c r="Q5" s="10">
        <v>14</v>
      </c>
      <c r="R5" s="10">
        <v>38</v>
      </c>
      <c r="S5" s="10">
        <v>38</v>
      </c>
      <c r="T5" s="10">
        <v>9</v>
      </c>
    </row>
    <row r="6" spans="1:20" ht="11.85" customHeight="1">
      <c r="A6" s="7"/>
      <c r="B6" s="11" t="s">
        <v>19</v>
      </c>
      <c r="C6" s="21">
        <v>174</v>
      </c>
      <c r="D6" s="21">
        <v>180</v>
      </c>
      <c r="E6" s="21">
        <v>170</v>
      </c>
      <c r="F6" s="10"/>
      <c r="G6" s="10"/>
      <c r="H6" s="10"/>
      <c r="I6" s="10">
        <v>5</v>
      </c>
      <c r="J6" s="10">
        <v>5</v>
      </c>
      <c r="K6" s="10">
        <v>4</v>
      </c>
      <c r="L6" s="10">
        <v>115</v>
      </c>
      <c r="M6" s="10">
        <v>119</v>
      </c>
      <c r="N6" s="10">
        <v>131</v>
      </c>
      <c r="O6" s="10">
        <v>7</v>
      </c>
      <c r="P6" s="10">
        <v>7</v>
      </c>
      <c r="Q6" s="10">
        <v>3</v>
      </c>
      <c r="R6" s="10">
        <v>47</v>
      </c>
      <c r="S6" s="10">
        <v>49</v>
      </c>
      <c r="T6" s="10">
        <v>32</v>
      </c>
    </row>
    <row r="7" spans="1:20" ht="11.85" customHeight="1">
      <c r="A7" s="7"/>
      <c r="B7" s="11" t="s">
        <v>20</v>
      </c>
      <c r="C7" s="21">
        <v>342</v>
      </c>
      <c r="D7" s="21">
        <v>340</v>
      </c>
      <c r="E7" s="21">
        <v>277</v>
      </c>
      <c r="F7" s="10"/>
      <c r="G7" s="10"/>
      <c r="H7" s="10"/>
      <c r="I7" s="10">
        <v>2</v>
      </c>
      <c r="J7" s="10">
        <v>2</v>
      </c>
      <c r="K7" s="10">
        <v>2</v>
      </c>
      <c r="L7" s="10">
        <v>81</v>
      </c>
      <c r="M7" s="10">
        <v>80</v>
      </c>
      <c r="N7" s="10">
        <v>136</v>
      </c>
      <c r="O7" s="10">
        <v>6</v>
      </c>
      <c r="P7" s="10">
        <v>6</v>
      </c>
      <c r="Q7" s="10">
        <v>6</v>
      </c>
      <c r="R7" s="10">
        <v>253</v>
      </c>
      <c r="S7" s="10">
        <v>252</v>
      </c>
      <c r="T7" s="10">
        <v>133</v>
      </c>
    </row>
    <row r="8" spans="1:20" ht="11.85" customHeight="1">
      <c r="A8" s="7"/>
      <c r="B8" s="11" t="s">
        <v>21</v>
      </c>
      <c r="C8" s="21">
        <v>291</v>
      </c>
      <c r="D8" s="21">
        <v>294</v>
      </c>
      <c r="E8" s="21">
        <v>131</v>
      </c>
      <c r="F8" s="10"/>
      <c r="G8" s="10"/>
      <c r="H8" s="10"/>
      <c r="I8" s="10">
        <v>2</v>
      </c>
      <c r="J8" s="10">
        <v>2</v>
      </c>
      <c r="K8" s="10">
        <v>1</v>
      </c>
      <c r="L8" s="10">
        <v>44</v>
      </c>
      <c r="M8" s="10">
        <v>42</v>
      </c>
      <c r="N8" s="10">
        <v>47</v>
      </c>
      <c r="O8" s="10">
        <v>4</v>
      </c>
      <c r="P8" s="10">
        <v>4</v>
      </c>
      <c r="Q8" s="10">
        <v>10</v>
      </c>
      <c r="R8" s="10">
        <v>241</v>
      </c>
      <c r="S8" s="10">
        <v>246</v>
      </c>
      <c r="T8" s="10">
        <v>73</v>
      </c>
    </row>
    <row r="9" spans="1:20" ht="11.85" customHeight="1">
      <c r="A9" s="7"/>
      <c r="B9" s="11" t="s">
        <v>22</v>
      </c>
      <c r="C9" s="21">
        <v>305</v>
      </c>
      <c r="D9" s="21">
        <v>316</v>
      </c>
      <c r="E9" s="21">
        <v>240</v>
      </c>
      <c r="F9" s="10"/>
      <c r="G9" s="10"/>
      <c r="H9" s="10"/>
      <c r="I9" s="10">
        <v>4</v>
      </c>
      <c r="J9" s="10">
        <v>4</v>
      </c>
      <c r="K9" s="10">
        <v>5</v>
      </c>
      <c r="L9" s="10">
        <v>79</v>
      </c>
      <c r="M9" s="10">
        <v>81</v>
      </c>
      <c r="N9" s="10">
        <v>127</v>
      </c>
      <c r="O9" s="10">
        <v>11</v>
      </c>
      <c r="P9" s="10">
        <v>13</v>
      </c>
      <c r="Q9" s="10">
        <v>9</v>
      </c>
      <c r="R9" s="10">
        <v>211</v>
      </c>
      <c r="S9" s="10">
        <v>218</v>
      </c>
      <c r="T9" s="10">
        <v>99</v>
      </c>
    </row>
    <row r="10" spans="1:20" ht="11.85" customHeight="1">
      <c r="A10" s="7"/>
      <c r="B10" s="11" t="s">
        <v>23</v>
      </c>
      <c r="C10" s="21">
        <v>303</v>
      </c>
      <c r="D10" s="21">
        <v>303</v>
      </c>
      <c r="E10" s="21">
        <v>244</v>
      </c>
      <c r="F10" s="10"/>
      <c r="G10" s="10"/>
      <c r="H10" s="10"/>
      <c r="I10" s="10">
        <v>15</v>
      </c>
      <c r="J10" s="10">
        <v>15</v>
      </c>
      <c r="K10" s="10">
        <v>17</v>
      </c>
      <c r="L10" s="10">
        <v>109</v>
      </c>
      <c r="M10" s="10">
        <v>109</v>
      </c>
      <c r="N10" s="10">
        <v>152</v>
      </c>
      <c r="O10" s="10">
        <v>3</v>
      </c>
      <c r="P10" s="10">
        <v>3</v>
      </c>
      <c r="Q10" s="10">
        <v>3</v>
      </c>
      <c r="R10" s="10">
        <v>176</v>
      </c>
      <c r="S10" s="10">
        <v>176</v>
      </c>
      <c r="T10" s="10">
        <v>72</v>
      </c>
    </row>
    <row r="11" spans="1:20" ht="11.85" customHeight="1">
      <c r="A11" s="7"/>
      <c r="B11" s="11" t="s">
        <v>24</v>
      </c>
      <c r="C11" s="21">
        <v>520</v>
      </c>
      <c r="D11" s="21">
        <v>520</v>
      </c>
      <c r="E11" s="21">
        <v>379</v>
      </c>
      <c r="F11" s="10"/>
      <c r="G11" s="10"/>
      <c r="H11" s="10"/>
      <c r="I11" s="10">
        <v>43</v>
      </c>
      <c r="J11" s="10">
        <v>43</v>
      </c>
      <c r="K11" s="10">
        <v>36</v>
      </c>
      <c r="L11" s="10">
        <v>147</v>
      </c>
      <c r="M11" s="10">
        <v>144</v>
      </c>
      <c r="N11" s="10">
        <v>173</v>
      </c>
      <c r="O11" s="10">
        <v>9</v>
      </c>
      <c r="P11" s="10">
        <v>11</v>
      </c>
      <c r="Q11" s="10">
        <v>10</v>
      </c>
      <c r="R11" s="10">
        <v>321</v>
      </c>
      <c r="S11" s="10">
        <v>322</v>
      </c>
      <c r="T11" s="10">
        <v>160</v>
      </c>
    </row>
    <row r="12" spans="1:20" ht="11.85" customHeight="1">
      <c r="A12" s="7"/>
      <c r="B12" s="11" t="s">
        <v>25</v>
      </c>
      <c r="C12" s="21">
        <v>859</v>
      </c>
      <c r="D12" s="21">
        <v>865</v>
      </c>
      <c r="E12" s="21">
        <v>631</v>
      </c>
      <c r="F12" s="10"/>
      <c r="G12" s="10"/>
      <c r="H12" s="10"/>
      <c r="I12" s="10">
        <v>129</v>
      </c>
      <c r="J12" s="10">
        <v>128</v>
      </c>
      <c r="K12" s="10">
        <v>47</v>
      </c>
      <c r="L12" s="10">
        <v>288</v>
      </c>
      <c r="M12" s="10">
        <v>288</v>
      </c>
      <c r="N12" s="10">
        <v>354</v>
      </c>
      <c r="O12" s="10">
        <v>40</v>
      </c>
      <c r="P12" s="10">
        <v>38</v>
      </c>
      <c r="Q12" s="10">
        <v>20</v>
      </c>
      <c r="R12" s="10">
        <v>402</v>
      </c>
      <c r="S12" s="10">
        <v>411</v>
      </c>
      <c r="T12" s="10">
        <v>210</v>
      </c>
    </row>
    <row r="13" spans="1:20" ht="11.85" customHeight="1">
      <c r="A13" s="7"/>
      <c r="B13" s="11" t="s">
        <v>26</v>
      </c>
      <c r="C13" s="21">
        <v>766</v>
      </c>
      <c r="D13" s="21">
        <v>756</v>
      </c>
      <c r="E13" s="21">
        <v>729</v>
      </c>
      <c r="F13" s="10"/>
      <c r="G13" s="10"/>
      <c r="H13" s="10"/>
      <c r="I13" s="10">
        <v>91</v>
      </c>
      <c r="J13" s="10">
        <v>89</v>
      </c>
      <c r="K13" s="10">
        <v>70</v>
      </c>
      <c r="L13" s="10">
        <v>395</v>
      </c>
      <c r="M13" s="10">
        <v>386</v>
      </c>
      <c r="N13" s="10">
        <v>453</v>
      </c>
      <c r="O13" s="10">
        <v>42</v>
      </c>
      <c r="P13" s="10">
        <v>42</v>
      </c>
      <c r="Q13" s="10">
        <v>22</v>
      </c>
      <c r="R13" s="10">
        <v>238</v>
      </c>
      <c r="S13" s="10">
        <v>239</v>
      </c>
      <c r="T13" s="10">
        <v>184</v>
      </c>
    </row>
    <row r="14" spans="1:20" ht="11.85" customHeight="1">
      <c r="A14" s="7"/>
      <c r="B14" s="11" t="s">
        <v>27</v>
      </c>
      <c r="C14" s="21">
        <v>770</v>
      </c>
      <c r="D14" s="21">
        <v>760</v>
      </c>
      <c r="E14" s="21">
        <v>799</v>
      </c>
      <c r="F14" s="10"/>
      <c r="G14" s="10"/>
      <c r="H14" s="10"/>
      <c r="I14" s="10">
        <v>104</v>
      </c>
      <c r="J14" s="10">
        <v>105</v>
      </c>
      <c r="K14" s="10">
        <v>79</v>
      </c>
      <c r="L14" s="10">
        <v>438</v>
      </c>
      <c r="M14" s="10">
        <v>431</v>
      </c>
      <c r="N14" s="10">
        <v>547</v>
      </c>
      <c r="O14" s="10">
        <v>41</v>
      </c>
      <c r="P14" s="10">
        <v>39</v>
      </c>
      <c r="Q14" s="10">
        <v>26</v>
      </c>
      <c r="R14" s="10">
        <v>187</v>
      </c>
      <c r="S14" s="10">
        <v>185</v>
      </c>
      <c r="T14" s="10">
        <v>147</v>
      </c>
    </row>
    <row r="15" spans="1:20" ht="11.85" customHeight="1">
      <c r="A15" s="7"/>
      <c r="B15" s="11" t="s">
        <v>28</v>
      </c>
      <c r="C15" s="21">
        <v>903</v>
      </c>
      <c r="D15" s="21">
        <v>883</v>
      </c>
      <c r="E15" s="21">
        <v>826</v>
      </c>
      <c r="F15" s="10"/>
      <c r="G15" s="10"/>
      <c r="H15" s="10"/>
      <c r="I15" s="10">
        <v>166</v>
      </c>
      <c r="J15" s="10">
        <v>161</v>
      </c>
      <c r="K15" s="10">
        <v>98</v>
      </c>
      <c r="L15" s="10">
        <v>469</v>
      </c>
      <c r="M15" s="10">
        <v>462</v>
      </c>
      <c r="N15" s="10">
        <v>538</v>
      </c>
      <c r="O15" s="10">
        <v>57</v>
      </c>
      <c r="P15" s="10">
        <v>58</v>
      </c>
      <c r="Q15" s="10">
        <v>33</v>
      </c>
      <c r="R15" s="10">
        <v>211</v>
      </c>
      <c r="S15" s="10">
        <v>202</v>
      </c>
      <c r="T15" s="10">
        <v>157</v>
      </c>
    </row>
    <row r="16" spans="1:20" ht="11.85" customHeight="1">
      <c r="A16" s="7"/>
      <c r="B16" s="11" t="s">
        <v>29</v>
      </c>
      <c r="C16" s="21">
        <v>895</v>
      </c>
      <c r="D16" s="21">
        <v>878</v>
      </c>
      <c r="E16" s="21">
        <v>842</v>
      </c>
      <c r="F16" s="10"/>
      <c r="G16" s="10"/>
      <c r="H16" s="10"/>
      <c r="I16" s="10">
        <v>162</v>
      </c>
      <c r="J16" s="10">
        <v>160</v>
      </c>
      <c r="K16" s="10">
        <v>118</v>
      </c>
      <c r="L16" s="10">
        <v>488</v>
      </c>
      <c r="M16" s="10">
        <v>478</v>
      </c>
      <c r="N16" s="10">
        <v>561</v>
      </c>
      <c r="O16" s="10">
        <v>50</v>
      </c>
      <c r="P16" s="10">
        <v>49</v>
      </c>
      <c r="Q16" s="10">
        <v>31</v>
      </c>
      <c r="R16" s="10">
        <v>195</v>
      </c>
      <c r="S16" s="10">
        <v>191</v>
      </c>
      <c r="T16" s="10">
        <v>132</v>
      </c>
    </row>
    <row r="17" spans="1:20" ht="11.85" customHeight="1">
      <c r="A17" s="7"/>
      <c r="B17" s="11" t="s">
        <v>30</v>
      </c>
      <c r="C17" s="21">
        <v>1269</v>
      </c>
      <c r="D17" s="21">
        <v>1264</v>
      </c>
      <c r="E17" s="21">
        <v>1128</v>
      </c>
      <c r="F17" s="10"/>
      <c r="G17" s="10"/>
      <c r="H17" s="10"/>
      <c r="I17" s="10">
        <v>260</v>
      </c>
      <c r="J17" s="10">
        <v>260</v>
      </c>
      <c r="K17" s="10">
        <v>148</v>
      </c>
      <c r="L17" s="10">
        <v>666</v>
      </c>
      <c r="M17" s="10">
        <v>660</v>
      </c>
      <c r="N17" s="10">
        <v>764</v>
      </c>
      <c r="O17" s="10">
        <v>59</v>
      </c>
      <c r="P17" s="10">
        <v>60</v>
      </c>
      <c r="Q17" s="10">
        <v>27</v>
      </c>
      <c r="R17" s="10">
        <v>284</v>
      </c>
      <c r="S17" s="10">
        <v>284</v>
      </c>
      <c r="T17" s="10">
        <v>189</v>
      </c>
    </row>
    <row r="18" spans="1:20" ht="11.85" customHeight="1">
      <c r="A18" s="7"/>
      <c r="B18" s="11" t="s">
        <v>31</v>
      </c>
      <c r="C18" s="21">
        <v>1397</v>
      </c>
      <c r="D18" s="21">
        <v>1397</v>
      </c>
      <c r="E18" s="21">
        <v>1291</v>
      </c>
      <c r="F18" s="10"/>
      <c r="G18" s="10"/>
      <c r="H18" s="10"/>
      <c r="I18" s="10">
        <v>343</v>
      </c>
      <c r="J18" s="10">
        <v>344</v>
      </c>
      <c r="K18" s="10">
        <v>232</v>
      </c>
      <c r="L18" s="10">
        <v>625</v>
      </c>
      <c r="M18" s="10">
        <v>627</v>
      </c>
      <c r="N18" s="10">
        <v>737</v>
      </c>
      <c r="O18" s="10">
        <v>98</v>
      </c>
      <c r="P18" s="10">
        <v>98</v>
      </c>
      <c r="Q18" s="10">
        <v>67</v>
      </c>
      <c r="R18" s="10">
        <v>331</v>
      </c>
      <c r="S18" s="10">
        <v>328</v>
      </c>
      <c r="T18" s="10">
        <v>255</v>
      </c>
    </row>
    <row r="19" spans="1:20" ht="11.85" customHeight="1">
      <c r="A19" s="7"/>
      <c r="B19" s="11" t="s">
        <v>32</v>
      </c>
      <c r="C19" s="21">
        <v>1471</v>
      </c>
      <c r="D19" s="21">
        <v>1461</v>
      </c>
      <c r="E19" s="21">
        <v>1278</v>
      </c>
      <c r="F19" s="10"/>
      <c r="G19" s="10"/>
      <c r="H19" s="10"/>
      <c r="I19" s="10">
        <v>408</v>
      </c>
      <c r="J19" s="10">
        <v>406</v>
      </c>
      <c r="K19" s="10">
        <v>273</v>
      </c>
      <c r="L19" s="10">
        <v>622</v>
      </c>
      <c r="M19" s="10">
        <v>617</v>
      </c>
      <c r="N19" s="10">
        <v>750</v>
      </c>
      <c r="O19" s="10">
        <v>86</v>
      </c>
      <c r="P19" s="10">
        <v>86</v>
      </c>
      <c r="Q19" s="10">
        <v>55</v>
      </c>
      <c r="R19" s="10">
        <v>355</v>
      </c>
      <c r="S19" s="10">
        <v>352</v>
      </c>
      <c r="T19" s="10">
        <v>200</v>
      </c>
    </row>
    <row r="20" spans="1:20" ht="11.85" customHeight="1">
      <c r="A20" s="7"/>
      <c r="B20" s="11" t="s">
        <v>33</v>
      </c>
      <c r="C20" s="21">
        <v>1372</v>
      </c>
      <c r="D20" s="21">
        <v>1367</v>
      </c>
      <c r="E20" s="21">
        <v>1220</v>
      </c>
      <c r="F20" s="10"/>
      <c r="G20" s="10"/>
      <c r="H20" s="10"/>
      <c r="I20" s="10">
        <v>344</v>
      </c>
      <c r="J20" s="10">
        <v>344</v>
      </c>
      <c r="K20" s="10">
        <v>250</v>
      </c>
      <c r="L20" s="10">
        <v>692</v>
      </c>
      <c r="M20" s="10">
        <v>689</v>
      </c>
      <c r="N20" s="10">
        <v>782</v>
      </c>
      <c r="O20" s="10">
        <v>68</v>
      </c>
      <c r="P20" s="10">
        <v>67</v>
      </c>
      <c r="Q20" s="10">
        <v>33</v>
      </c>
      <c r="R20" s="10">
        <v>268</v>
      </c>
      <c r="S20" s="10">
        <v>267</v>
      </c>
      <c r="T20" s="10">
        <v>155</v>
      </c>
    </row>
    <row r="21" spans="1:20" ht="11.85" customHeight="1">
      <c r="A21" s="7"/>
      <c r="B21" s="11" t="s">
        <v>34</v>
      </c>
      <c r="C21" s="21">
        <v>1317</v>
      </c>
      <c r="D21" s="21">
        <v>1311</v>
      </c>
      <c r="E21" s="21">
        <v>1121</v>
      </c>
      <c r="F21" s="10"/>
      <c r="G21" s="10"/>
      <c r="H21" s="10"/>
      <c r="I21" s="10">
        <v>291</v>
      </c>
      <c r="J21" s="10">
        <v>291</v>
      </c>
      <c r="K21" s="10">
        <v>189</v>
      </c>
      <c r="L21" s="10">
        <v>666</v>
      </c>
      <c r="M21" s="10">
        <v>660</v>
      </c>
      <c r="N21" s="10">
        <v>779</v>
      </c>
      <c r="O21" s="10">
        <v>37</v>
      </c>
      <c r="P21" s="10">
        <v>37</v>
      </c>
      <c r="Q21" s="10">
        <v>21</v>
      </c>
      <c r="R21" s="10">
        <v>323</v>
      </c>
      <c r="S21" s="10">
        <v>323</v>
      </c>
      <c r="T21" s="10">
        <v>132</v>
      </c>
    </row>
    <row r="22" spans="1:20" ht="11.85" customHeight="1">
      <c r="A22" s="7"/>
      <c r="B22" s="11" t="s">
        <v>35</v>
      </c>
      <c r="C22" s="21">
        <v>1334</v>
      </c>
      <c r="D22" s="21">
        <v>1318</v>
      </c>
      <c r="E22" s="21">
        <v>1181</v>
      </c>
      <c r="F22" s="10"/>
      <c r="G22" s="10"/>
      <c r="H22" s="10"/>
      <c r="I22" s="10">
        <v>344</v>
      </c>
      <c r="J22" s="10">
        <v>344</v>
      </c>
      <c r="K22" s="10">
        <v>216</v>
      </c>
      <c r="L22" s="10">
        <v>676</v>
      </c>
      <c r="M22" s="10">
        <v>663</v>
      </c>
      <c r="N22" s="10">
        <v>799</v>
      </c>
      <c r="O22" s="10">
        <v>63</v>
      </c>
      <c r="P22" s="10">
        <v>62</v>
      </c>
      <c r="Q22" s="10">
        <v>37</v>
      </c>
      <c r="R22" s="10">
        <v>251</v>
      </c>
      <c r="S22" s="10">
        <v>249</v>
      </c>
      <c r="T22" s="10">
        <v>129</v>
      </c>
    </row>
    <row r="23" spans="1:20" ht="11.85" customHeight="1">
      <c r="A23" s="7"/>
      <c r="B23" s="11" t="s">
        <v>36</v>
      </c>
      <c r="C23" s="21">
        <v>1509</v>
      </c>
      <c r="D23" s="21">
        <v>1487</v>
      </c>
      <c r="E23" s="21">
        <v>1303</v>
      </c>
      <c r="F23" s="10"/>
      <c r="G23" s="10"/>
      <c r="H23" s="10"/>
      <c r="I23" s="10">
        <v>376</v>
      </c>
      <c r="J23" s="10">
        <v>371</v>
      </c>
      <c r="K23" s="10">
        <v>242</v>
      </c>
      <c r="L23" s="10">
        <v>655</v>
      </c>
      <c r="M23" s="10">
        <v>641</v>
      </c>
      <c r="N23" s="10">
        <v>793</v>
      </c>
      <c r="O23" s="10">
        <v>54</v>
      </c>
      <c r="P23" s="10">
        <v>52</v>
      </c>
      <c r="Q23" s="10">
        <v>22</v>
      </c>
      <c r="R23" s="10">
        <v>424</v>
      </c>
      <c r="S23" s="10">
        <v>423</v>
      </c>
      <c r="T23" s="10">
        <v>246</v>
      </c>
    </row>
    <row r="24" spans="1:20" ht="11.85" customHeight="1">
      <c r="A24" s="7"/>
      <c r="B24" s="11" t="s">
        <v>37</v>
      </c>
      <c r="C24" s="21">
        <v>1714</v>
      </c>
      <c r="D24" s="21">
        <v>1697</v>
      </c>
      <c r="E24" s="21">
        <v>1420</v>
      </c>
      <c r="F24" s="10"/>
      <c r="G24" s="10"/>
      <c r="H24" s="10"/>
      <c r="I24" s="10">
        <v>379</v>
      </c>
      <c r="J24" s="10">
        <v>378</v>
      </c>
      <c r="K24" s="10">
        <v>218</v>
      </c>
      <c r="L24" s="10">
        <v>627</v>
      </c>
      <c r="M24" s="10">
        <v>617</v>
      </c>
      <c r="N24" s="10">
        <v>834</v>
      </c>
      <c r="O24" s="10">
        <v>90</v>
      </c>
      <c r="P24" s="10">
        <v>89</v>
      </c>
      <c r="Q24" s="10">
        <v>53</v>
      </c>
      <c r="R24" s="10">
        <v>618</v>
      </c>
      <c r="S24" s="10">
        <v>613</v>
      </c>
      <c r="T24" s="10">
        <v>315</v>
      </c>
    </row>
    <row r="25" spans="1:20" ht="11.85" customHeight="1">
      <c r="A25" s="7"/>
      <c r="B25" s="11" t="s">
        <v>38</v>
      </c>
      <c r="C25" s="21">
        <v>1389</v>
      </c>
      <c r="D25" s="21">
        <v>1387</v>
      </c>
      <c r="E25" s="21">
        <v>1274</v>
      </c>
      <c r="F25" s="10"/>
      <c r="G25" s="10"/>
      <c r="H25" s="10"/>
      <c r="I25" s="10">
        <v>323</v>
      </c>
      <c r="J25" s="10">
        <v>322</v>
      </c>
      <c r="K25" s="10">
        <v>190</v>
      </c>
      <c r="L25" s="10">
        <v>632</v>
      </c>
      <c r="M25" s="10">
        <v>630</v>
      </c>
      <c r="N25" s="10">
        <v>782</v>
      </c>
      <c r="O25" s="10">
        <v>69</v>
      </c>
      <c r="P25" s="10">
        <v>69</v>
      </c>
      <c r="Q25" s="10">
        <v>45</v>
      </c>
      <c r="R25" s="10">
        <v>365</v>
      </c>
      <c r="S25" s="10">
        <v>366</v>
      </c>
      <c r="T25" s="10">
        <v>257</v>
      </c>
    </row>
    <row r="26" spans="1:20" ht="11.85" customHeight="1">
      <c r="A26" s="7"/>
      <c r="B26" s="11" t="s">
        <v>39</v>
      </c>
      <c r="C26" s="21">
        <v>1236</v>
      </c>
      <c r="D26" s="21">
        <v>1231</v>
      </c>
      <c r="E26" s="21">
        <v>1059</v>
      </c>
      <c r="F26" s="10">
        <v>1</v>
      </c>
      <c r="G26" s="10">
        <v>1</v>
      </c>
      <c r="H26" s="10">
        <v>1</v>
      </c>
      <c r="I26" s="10">
        <v>361</v>
      </c>
      <c r="J26" s="10">
        <v>359</v>
      </c>
      <c r="K26" s="10">
        <v>224</v>
      </c>
      <c r="L26" s="10">
        <v>532</v>
      </c>
      <c r="M26" s="10">
        <v>530</v>
      </c>
      <c r="N26" s="10">
        <v>610</v>
      </c>
      <c r="O26" s="10">
        <v>91</v>
      </c>
      <c r="P26" s="10">
        <v>91</v>
      </c>
      <c r="Q26" s="10">
        <v>37</v>
      </c>
      <c r="R26" s="10">
        <v>251</v>
      </c>
      <c r="S26" s="10">
        <v>250</v>
      </c>
      <c r="T26" s="10">
        <v>187</v>
      </c>
    </row>
    <row r="27" spans="1:20" ht="11.85" customHeight="1">
      <c r="A27" s="7"/>
      <c r="B27" s="11" t="s">
        <v>40</v>
      </c>
      <c r="C27" s="21">
        <v>1455</v>
      </c>
      <c r="D27" s="21">
        <v>1444</v>
      </c>
      <c r="E27" s="21">
        <v>1295</v>
      </c>
      <c r="F27" s="10"/>
      <c r="G27" s="10"/>
      <c r="H27" s="10"/>
      <c r="I27" s="10">
        <v>370</v>
      </c>
      <c r="J27" s="10">
        <v>367</v>
      </c>
      <c r="K27" s="10">
        <v>282</v>
      </c>
      <c r="L27" s="10">
        <v>602</v>
      </c>
      <c r="M27" s="10">
        <v>597</v>
      </c>
      <c r="N27" s="10">
        <v>731</v>
      </c>
      <c r="O27" s="10">
        <v>90</v>
      </c>
      <c r="P27" s="10">
        <v>90</v>
      </c>
      <c r="Q27" s="10">
        <v>47</v>
      </c>
      <c r="R27" s="10">
        <v>393</v>
      </c>
      <c r="S27" s="10">
        <v>390</v>
      </c>
      <c r="T27" s="10">
        <v>235</v>
      </c>
    </row>
    <row r="28" spans="1:20" ht="11.85" customHeight="1">
      <c r="A28" s="7"/>
      <c r="B28" s="11" t="s">
        <v>41</v>
      </c>
      <c r="C28" s="21">
        <v>1184</v>
      </c>
      <c r="D28" s="21">
        <v>1173</v>
      </c>
      <c r="E28" s="21">
        <v>1114</v>
      </c>
      <c r="F28" s="10"/>
      <c r="G28" s="10"/>
      <c r="H28" s="10"/>
      <c r="I28" s="10">
        <v>317</v>
      </c>
      <c r="J28" s="10">
        <v>317</v>
      </c>
      <c r="K28" s="10">
        <v>250</v>
      </c>
      <c r="L28" s="10">
        <v>490</v>
      </c>
      <c r="M28" s="10">
        <v>487</v>
      </c>
      <c r="N28" s="10">
        <v>639</v>
      </c>
      <c r="O28" s="10">
        <v>51</v>
      </c>
      <c r="P28" s="10">
        <v>51</v>
      </c>
      <c r="Q28" s="10">
        <v>28</v>
      </c>
      <c r="R28" s="10">
        <v>326</v>
      </c>
      <c r="S28" s="10">
        <v>318</v>
      </c>
      <c r="T28" s="10">
        <v>197</v>
      </c>
    </row>
    <row r="29" spans="1:20" ht="11.85" customHeight="1">
      <c r="A29" s="7"/>
      <c r="B29" s="11" t="s">
        <v>42</v>
      </c>
      <c r="C29" s="21">
        <v>1262</v>
      </c>
      <c r="D29" s="21">
        <v>1178</v>
      </c>
      <c r="E29" s="21">
        <v>1201</v>
      </c>
      <c r="F29" s="10">
        <v>2</v>
      </c>
      <c r="G29" s="10">
        <v>2</v>
      </c>
      <c r="H29" s="10"/>
      <c r="I29" s="10">
        <v>323</v>
      </c>
      <c r="J29" s="10">
        <v>304</v>
      </c>
      <c r="K29" s="10">
        <v>256</v>
      </c>
      <c r="L29" s="10">
        <v>549</v>
      </c>
      <c r="M29" s="10">
        <v>520</v>
      </c>
      <c r="N29" s="10">
        <v>688</v>
      </c>
      <c r="O29" s="10">
        <v>70</v>
      </c>
      <c r="P29" s="10">
        <v>68</v>
      </c>
      <c r="Q29" s="10">
        <v>50</v>
      </c>
      <c r="R29" s="10">
        <v>318</v>
      </c>
      <c r="S29" s="10">
        <v>284</v>
      </c>
      <c r="T29" s="10">
        <v>207</v>
      </c>
    </row>
    <row r="30" spans="1:20" ht="11.85" customHeight="1">
      <c r="A30" s="7"/>
      <c r="B30" s="11" t="s">
        <v>43</v>
      </c>
      <c r="C30" s="21">
        <v>948</v>
      </c>
      <c r="D30" s="21">
        <v>899</v>
      </c>
      <c r="E30" s="21">
        <v>998</v>
      </c>
      <c r="F30" s="10">
        <v>8</v>
      </c>
      <c r="G30" s="10">
        <v>8</v>
      </c>
      <c r="H30" s="10">
        <v>27</v>
      </c>
      <c r="I30" s="10">
        <v>210</v>
      </c>
      <c r="J30" s="10">
        <v>195</v>
      </c>
      <c r="K30" s="10">
        <v>198</v>
      </c>
      <c r="L30" s="10">
        <v>483</v>
      </c>
      <c r="M30" s="10">
        <v>465</v>
      </c>
      <c r="N30" s="10">
        <v>593</v>
      </c>
      <c r="O30" s="10">
        <v>49</v>
      </c>
      <c r="P30" s="10">
        <v>44</v>
      </c>
      <c r="Q30" s="10">
        <v>39</v>
      </c>
      <c r="R30" s="10">
        <v>198</v>
      </c>
      <c r="S30" s="10">
        <v>187</v>
      </c>
      <c r="T30" s="10">
        <v>141</v>
      </c>
    </row>
    <row r="31" spans="1:20" ht="11.85" customHeight="1">
      <c r="A31" s="7"/>
      <c r="B31" s="11" t="s">
        <v>44</v>
      </c>
      <c r="C31" s="21">
        <v>958</v>
      </c>
      <c r="D31" s="21">
        <v>936</v>
      </c>
      <c r="E31" s="21">
        <v>964</v>
      </c>
      <c r="F31" s="10">
        <v>1</v>
      </c>
      <c r="G31" s="10">
        <v>1</v>
      </c>
      <c r="H31" s="10"/>
      <c r="I31" s="10">
        <v>223</v>
      </c>
      <c r="J31" s="10">
        <v>219</v>
      </c>
      <c r="K31" s="10">
        <v>178</v>
      </c>
      <c r="L31" s="10">
        <v>525</v>
      </c>
      <c r="M31" s="10">
        <v>509</v>
      </c>
      <c r="N31" s="10">
        <v>632</v>
      </c>
      <c r="O31" s="10">
        <v>32</v>
      </c>
      <c r="P31" s="10">
        <v>37</v>
      </c>
      <c r="Q31" s="10">
        <v>24</v>
      </c>
      <c r="R31" s="10">
        <v>177</v>
      </c>
      <c r="S31" s="10">
        <v>170</v>
      </c>
      <c r="T31" s="10">
        <v>130</v>
      </c>
    </row>
    <row r="32" spans="1:20" ht="11.85" customHeight="1">
      <c r="A32" s="7"/>
      <c r="B32" s="11" t="s">
        <v>45</v>
      </c>
      <c r="C32" s="21">
        <v>869</v>
      </c>
      <c r="D32" s="21">
        <v>848</v>
      </c>
      <c r="E32" s="21">
        <v>861</v>
      </c>
      <c r="F32" s="10">
        <v>6</v>
      </c>
      <c r="G32" s="10">
        <v>6</v>
      </c>
      <c r="H32" s="10">
        <v>10</v>
      </c>
      <c r="I32" s="10">
        <v>190</v>
      </c>
      <c r="J32" s="10">
        <v>185</v>
      </c>
      <c r="K32" s="10">
        <v>161</v>
      </c>
      <c r="L32" s="10">
        <v>466</v>
      </c>
      <c r="M32" s="10">
        <v>443</v>
      </c>
      <c r="N32" s="10">
        <v>566</v>
      </c>
      <c r="O32" s="10">
        <v>41</v>
      </c>
      <c r="P32" s="10">
        <v>52</v>
      </c>
      <c r="Q32" s="10">
        <v>16</v>
      </c>
      <c r="R32" s="10">
        <v>166</v>
      </c>
      <c r="S32" s="10">
        <v>162</v>
      </c>
      <c r="T32" s="10">
        <v>108</v>
      </c>
    </row>
    <row r="33" spans="1:20" ht="11.85" customHeight="1">
      <c r="A33" s="7"/>
      <c r="B33" s="11" t="s">
        <v>46</v>
      </c>
      <c r="C33" s="21">
        <v>1023</v>
      </c>
      <c r="D33" s="21">
        <v>1016</v>
      </c>
      <c r="E33" s="21">
        <v>1041</v>
      </c>
      <c r="F33" s="10">
        <v>2</v>
      </c>
      <c r="G33" s="10">
        <v>2</v>
      </c>
      <c r="H33" s="10">
        <v>3</v>
      </c>
      <c r="I33" s="10">
        <v>241</v>
      </c>
      <c r="J33" s="10">
        <v>242</v>
      </c>
      <c r="K33" s="10">
        <v>219</v>
      </c>
      <c r="L33" s="10">
        <v>498</v>
      </c>
      <c r="M33" s="10">
        <v>493</v>
      </c>
      <c r="N33" s="10">
        <v>642</v>
      </c>
      <c r="O33" s="10">
        <v>35</v>
      </c>
      <c r="P33" s="10">
        <v>34</v>
      </c>
      <c r="Q33" s="10">
        <v>16</v>
      </c>
      <c r="R33" s="10">
        <v>247</v>
      </c>
      <c r="S33" s="10">
        <v>245</v>
      </c>
      <c r="T33" s="10">
        <v>161</v>
      </c>
    </row>
    <row r="34" spans="1:20" ht="11.85" customHeight="1">
      <c r="A34" s="7"/>
      <c r="B34" s="11" t="s">
        <v>47</v>
      </c>
      <c r="C34" s="21">
        <v>907</v>
      </c>
      <c r="D34" s="21">
        <v>872</v>
      </c>
      <c r="E34" s="21">
        <v>898</v>
      </c>
      <c r="F34" s="10">
        <v>2</v>
      </c>
      <c r="G34" s="10">
        <v>2</v>
      </c>
      <c r="H34" s="10">
        <v>6</v>
      </c>
      <c r="I34" s="10">
        <v>222</v>
      </c>
      <c r="J34" s="10">
        <v>216</v>
      </c>
      <c r="K34" s="10">
        <v>206</v>
      </c>
      <c r="L34" s="10">
        <v>485</v>
      </c>
      <c r="M34" s="10">
        <v>463</v>
      </c>
      <c r="N34" s="10">
        <v>528</v>
      </c>
      <c r="O34" s="10">
        <v>40</v>
      </c>
      <c r="P34" s="10">
        <v>39</v>
      </c>
      <c r="Q34" s="10">
        <v>25</v>
      </c>
      <c r="R34" s="10">
        <v>158</v>
      </c>
      <c r="S34" s="10">
        <v>152</v>
      </c>
      <c r="T34" s="10">
        <v>133</v>
      </c>
    </row>
    <row r="35" spans="1:20" ht="11.85" customHeight="1">
      <c r="A35" s="7"/>
      <c r="B35" s="11" t="s">
        <v>48</v>
      </c>
      <c r="C35" s="21">
        <v>817</v>
      </c>
      <c r="D35" s="21">
        <v>869</v>
      </c>
      <c r="E35" s="21">
        <v>835</v>
      </c>
      <c r="F35" s="10"/>
      <c r="G35" s="10"/>
      <c r="H35" s="10"/>
      <c r="I35" s="10">
        <v>170</v>
      </c>
      <c r="J35" s="10">
        <v>170</v>
      </c>
      <c r="K35" s="10">
        <v>175</v>
      </c>
      <c r="L35" s="10">
        <v>389</v>
      </c>
      <c r="M35" s="10">
        <v>387</v>
      </c>
      <c r="N35" s="10">
        <v>484</v>
      </c>
      <c r="O35" s="10">
        <v>41</v>
      </c>
      <c r="P35" s="10">
        <v>41</v>
      </c>
      <c r="Q35" s="10">
        <v>15</v>
      </c>
      <c r="R35" s="10">
        <v>217</v>
      </c>
      <c r="S35" s="10">
        <v>271</v>
      </c>
      <c r="T35" s="10">
        <v>161</v>
      </c>
    </row>
    <row r="36" spans="1:20" ht="11.85" customHeight="1">
      <c r="A36" s="7"/>
      <c r="B36" s="11" t="s">
        <v>49</v>
      </c>
      <c r="C36" s="21">
        <v>709</v>
      </c>
      <c r="D36" s="21">
        <v>706</v>
      </c>
      <c r="E36" s="21">
        <v>821</v>
      </c>
      <c r="F36" s="10">
        <v>7</v>
      </c>
      <c r="G36" s="10">
        <v>7</v>
      </c>
      <c r="H36" s="10">
        <v>12</v>
      </c>
      <c r="I36" s="10">
        <v>166</v>
      </c>
      <c r="J36" s="10">
        <v>164</v>
      </c>
      <c r="K36" s="10">
        <v>138</v>
      </c>
      <c r="L36" s="10">
        <v>392</v>
      </c>
      <c r="M36" s="10">
        <v>388</v>
      </c>
      <c r="N36" s="10">
        <v>538</v>
      </c>
      <c r="O36" s="10">
        <v>21</v>
      </c>
      <c r="P36" s="10">
        <v>20</v>
      </c>
      <c r="Q36" s="10">
        <v>20</v>
      </c>
      <c r="R36" s="10">
        <v>123</v>
      </c>
      <c r="S36" s="10">
        <v>127</v>
      </c>
      <c r="T36" s="10">
        <v>113</v>
      </c>
    </row>
    <row r="37" spans="1:20" ht="11.85" customHeight="1">
      <c r="A37" s="7"/>
      <c r="B37" s="11" t="s">
        <v>50</v>
      </c>
      <c r="C37" s="21">
        <v>724</v>
      </c>
      <c r="D37" s="21">
        <v>716</v>
      </c>
      <c r="E37" s="21">
        <v>708</v>
      </c>
      <c r="F37" s="10">
        <v>1</v>
      </c>
      <c r="G37" s="10">
        <v>1</v>
      </c>
      <c r="H37" s="10">
        <v>2</v>
      </c>
      <c r="I37" s="10">
        <v>144</v>
      </c>
      <c r="J37" s="10">
        <v>144</v>
      </c>
      <c r="K37" s="10">
        <v>144</v>
      </c>
      <c r="L37" s="10">
        <v>321</v>
      </c>
      <c r="M37" s="10">
        <v>321</v>
      </c>
      <c r="N37" s="10">
        <v>411</v>
      </c>
      <c r="O37" s="10">
        <v>29</v>
      </c>
      <c r="P37" s="10">
        <v>30</v>
      </c>
      <c r="Q37" s="10">
        <v>19</v>
      </c>
      <c r="R37" s="10">
        <v>229</v>
      </c>
      <c r="S37" s="10">
        <v>220</v>
      </c>
      <c r="T37" s="10">
        <v>132</v>
      </c>
    </row>
    <row r="38" spans="1:20" ht="11.85" customHeight="1">
      <c r="A38" s="7"/>
      <c r="B38" s="11" t="s">
        <v>51</v>
      </c>
      <c r="C38" s="21">
        <v>599</v>
      </c>
      <c r="D38" s="21">
        <v>569</v>
      </c>
      <c r="E38" s="21">
        <v>709</v>
      </c>
      <c r="F38" s="10"/>
      <c r="G38" s="10"/>
      <c r="H38" s="10"/>
      <c r="I38" s="10">
        <v>126</v>
      </c>
      <c r="J38" s="10">
        <v>122</v>
      </c>
      <c r="K38" s="10">
        <v>128</v>
      </c>
      <c r="L38" s="10">
        <v>330</v>
      </c>
      <c r="M38" s="10">
        <v>325</v>
      </c>
      <c r="N38" s="10">
        <v>463</v>
      </c>
      <c r="O38" s="10">
        <v>26</v>
      </c>
      <c r="P38" s="10">
        <v>24</v>
      </c>
      <c r="Q38" s="10">
        <v>23</v>
      </c>
      <c r="R38" s="10">
        <v>117</v>
      </c>
      <c r="S38" s="10">
        <v>98</v>
      </c>
      <c r="T38" s="10">
        <v>95</v>
      </c>
    </row>
    <row r="39" spans="1:20" ht="11.85" customHeight="1">
      <c r="A39" s="7"/>
      <c r="B39" s="11" t="s">
        <v>52</v>
      </c>
      <c r="C39" s="21">
        <v>624</v>
      </c>
      <c r="D39" s="21">
        <v>618</v>
      </c>
      <c r="E39" s="21">
        <v>750</v>
      </c>
      <c r="F39" s="10"/>
      <c r="G39" s="10"/>
      <c r="H39" s="10"/>
      <c r="I39" s="10">
        <v>118</v>
      </c>
      <c r="J39" s="10">
        <v>116</v>
      </c>
      <c r="K39" s="10">
        <v>142</v>
      </c>
      <c r="L39" s="10">
        <v>341</v>
      </c>
      <c r="M39" s="10">
        <v>337</v>
      </c>
      <c r="N39" s="10">
        <v>449</v>
      </c>
      <c r="O39" s="10">
        <v>22</v>
      </c>
      <c r="P39" s="10">
        <v>22</v>
      </c>
      <c r="Q39" s="10">
        <v>21</v>
      </c>
      <c r="R39" s="10">
        <v>143</v>
      </c>
      <c r="S39" s="10">
        <v>143</v>
      </c>
      <c r="T39" s="10">
        <v>138</v>
      </c>
    </row>
    <row r="40" spans="1:20" ht="11.85" customHeight="1">
      <c r="A40" s="7"/>
      <c r="B40" s="11" t="s">
        <v>53</v>
      </c>
      <c r="C40" s="21">
        <v>604</v>
      </c>
      <c r="D40" s="21">
        <v>612</v>
      </c>
      <c r="E40" s="21">
        <v>679</v>
      </c>
      <c r="F40" s="10"/>
      <c r="G40" s="10"/>
      <c r="H40" s="10"/>
      <c r="I40" s="10">
        <v>122</v>
      </c>
      <c r="J40" s="10">
        <v>121</v>
      </c>
      <c r="K40" s="10">
        <v>156</v>
      </c>
      <c r="L40" s="10">
        <v>328</v>
      </c>
      <c r="M40" s="10">
        <v>328</v>
      </c>
      <c r="N40" s="10">
        <v>401</v>
      </c>
      <c r="O40" s="10">
        <v>31</v>
      </c>
      <c r="P40" s="10">
        <v>41</v>
      </c>
      <c r="Q40" s="10">
        <v>28</v>
      </c>
      <c r="R40" s="10">
        <v>123</v>
      </c>
      <c r="S40" s="10">
        <v>122</v>
      </c>
      <c r="T40" s="10">
        <v>94</v>
      </c>
    </row>
    <row r="41" spans="1:20" ht="11.85" customHeight="1">
      <c r="A41" s="7"/>
      <c r="B41" s="11" t="s">
        <v>54</v>
      </c>
      <c r="C41" s="21">
        <v>560</v>
      </c>
      <c r="D41" s="21">
        <v>557</v>
      </c>
      <c r="E41" s="21">
        <v>680</v>
      </c>
      <c r="F41" s="10">
        <v>2</v>
      </c>
      <c r="G41" s="10">
        <v>2</v>
      </c>
      <c r="H41" s="10">
        <v>10</v>
      </c>
      <c r="I41" s="10">
        <v>114</v>
      </c>
      <c r="J41" s="10">
        <v>112</v>
      </c>
      <c r="K41" s="10">
        <v>169</v>
      </c>
      <c r="L41" s="10">
        <v>305</v>
      </c>
      <c r="M41" s="10">
        <v>303</v>
      </c>
      <c r="N41" s="10">
        <v>389</v>
      </c>
      <c r="O41" s="10">
        <v>30</v>
      </c>
      <c r="P41" s="10">
        <v>30</v>
      </c>
      <c r="Q41" s="10">
        <v>23</v>
      </c>
      <c r="R41" s="10">
        <v>109</v>
      </c>
      <c r="S41" s="10">
        <v>110</v>
      </c>
      <c r="T41" s="10">
        <v>89</v>
      </c>
    </row>
    <row r="42" spans="1:20" ht="11.85" customHeight="1">
      <c r="A42" s="7"/>
      <c r="B42" s="11" t="s">
        <v>55</v>
      </c>
      <c r="C42" s="21">
        <v>521</v>
      </c>
      <c r="D42" s="21">
        <v>488</v>
      </c>
      <c r="E42" s="21">
        <v>747</v>
      </c>
      <c r="F42" s="10">
        <v>4</v>
      </c>
      <c r="G42" s="10">
        <v>3</v>
      </c>
      <c r="H42" s="10">
        <v>65</v>
      </c>
      <c r="I42" s="10">
        <v>103</v>
      </c>
      <c r="J42" s="10">
        <v>100</v>
      </c>
      <c r="K42" s="10">
        <v>126</v>
      </c>
      <c r="L42" s="10">
        <v>261</v>
      </c>
      <c r="M42" s="10">
        <v>258</v>
      </c>
      <c r="N42" s="10">
        <v>410</v>
      </c>
      <c r="O42" s="10">
        <v>13</v>
      </c>
      <c r="P42" s="10">
        <v>12</v>
      </c>
      <c r="Q42" s="10">
        <v>14</v>
      </c>
      <c r="R42" s="10">
        <v>140</v>
      </c>
      <c r="S42" s="10">
        <v>115</v>
      </c>
      <c r="T42" s="10">
        <v>132</v>
      </c>
    </row>
    <row r="43" spans="1:20" ht="11.85" customHeight="1">
      <c r="A43" s="7"/>
      <c r="B43" s="11" t="s">
        <v>56</v>
      </c>
      <c r="C43" s="21">
        <v>453</v>
      </c>
      <c r="D43" s="21">
        <v>450</v>
      </c>
      <c r="E43" s="21">
        <v>687</v>
      </c>
      <c r="F43" s="10">
        <v>4</v>
      </c>
      <c r="G43" s="10">
        <v>4</v>
      </c>
      <c r="H43" s="10">
        <v>58</v>
      </c>
      <c r="I43" s="10">
        <v>100</v>
      </c>
      <c r="J43" s="10">
        <v>99</v>
      </c>
      <c r="K43" s="10">
        <v>122</v>
      </c>
      <c r="L43" s="10">
        <v>259</v>
      </c>
      <c r="M43" s="10">
        <v>257</v>
      </c>
      <c r="N43" s="10">
        <v>404</v>
      </c>
      <c r="O43" s="10">
        <v>10</v>
      </c>
      <c r="P43" s="10">
        <v>10</v>
      </c>
      <c r="Q43" s="10">
        <v>8</v>
      </c>
      <c r="R43" s="10">
        <v>80</v>
      </c>
      <c r="S43" s="10">
        <v>80</v>
      </c>
      <c r="T43" s="10">
        <v>95</v>
      </c>
    </row>
    <row r="44" spans="1:20" ht="11.85" customHeight="1">
      <c r="A44" s="7"/>
      <c r="B44" s="11" t="s">
        <v>57</v>
      </c>
      <c r="C44" s="21">
        <v>500</v>
      </c>
      <c r="D44" s="21">
        <v>498</v>
      </c>
      <c r="E44" s="21">
        <v>654</v>
      </c>
      <c r="F44" s="10">
        <v>2</v>
      </c>
      <c r="G44" s="10">
        <v>2</v>
      </c>
      <c r="H44" s="10">
        <v>7</v>
      </c>
      <c r="I44" s="10">
        <v>127</v>
      </c>
      <c r="J44" s="10">
        <v>127</v>
      </c>
      <c r="K44" s="10">
        <v>157</v>
      </c>
      <c r="L44" s="10">
        <v>267</v>
      </c>
      <c r="M44" s="10">
        <v>267</v>
      </c>
      <c r="N44" s="10">
        <v>395</v>
      </c>
      <c r="O44" s="10">
        <v>26</v>
      </c>
      <c r="P44" s="10">
        <v>26</v>
      </c>
      <c r="Q44" s="10">
        <v>28</v>
      </c>
      <c r="R44" s="10">
        <v>78</v>
      </c>
      <c r="S44" s="10">
        <v>76</v>
      </c>
      <c r="T44" s="10">
        <v>67</v>
      </c>
    </row>
    <row r="45" spans="1:20" ht="11.85" customHeight="1">
      <c r="A45" s="7"/>
      <c r="B45" s="11" t="s">
        <v>58</v>
      </c>
      <c r="C45" s="21">
        <v>477</v>
      </c>
      <c r="D45" s="21">
        <v>470</v>
      </c>
      <c r="E45" s="21">
        <v>695</v>
      </c>
      <c r="F45" s="10">
        <v>4</v>
      </c>
      <c r="G45" s="10">
        <v>4</v>
      </c>
      <c r="H45" s="10">
        <v>36</v>
      </c>
      <c r="I45" s="10">
        <v>101</v>
      </c>
      <c r="J45" s="10">
        <v>101</v>
      </c>
      <c r="K45" s="10">
        <v>148</v>
      </c>
      <c r="L45" s="10">
        <v>254</v>
      </c>
      <c r="M45" s="10">
        <v>255</v>
      </c>
      <c r="N45" s="10">
        <v>389</v>
      </c>
      <c r="O45" s="10">
        <v>17</v>
      </c>
      <c r="P45" s="10">
        <v>17</v>
      </c>
      <c r="Q45" s="10">
        <v>13</v>
      </c>
      <c r="R45" s="10">
        <v>101</v>
      </c>
      <c r="S45" s="10">
        <v>93</v>
      </c>
      <c r="T45" s="10">
        <v>109</v>
      </c>
    </row>
    <row r="46" spans="1:20" ht="11.85" customHeight="1">
      <c r="A46" s="5"/>
      <c r="B46" s="12" t="s">
        <v>59</v>
      </c>
      <c r="C46" s="21">
        <v>405</v>
      </c>
      <c r="D46" s="21">
        <v>400</v>
      </c>
      <c r="E46" s="21">
        <v>639</v>
      </c>
      <c r="F46" s="10"/>
      <c r="G46" s="10"/>
      <c r="H46" s="10"/>
      <c r="I46" s="10">
        <v>68</v>
      </c>
      <c r="J46" s="10">
        <v>68</v>
      </c>
      <c r="K46" s="10">
        <v>145</v>
      </c>
      <c r="L46" s="10">
        <v>206</v>
      </c>
      <c r="M46" s="10">
        <v>203</v>
      </c>
      <c r="N46" s="10">
        <v>342</v>
      </c>
      <c r="O46" s="10">
        <v>20</v>
      </c>
      <c r="P46" s="10">
        <v>20</v>
      </c>
      <c r="Q46" s="10">
        <v>28</v>
      </c>
      <c r="R46" s="10">
        <v>111</v>
      </c>
      <c r="S46" s="10">
        <v>109</v>
      </c>
      <c r="T46" s="10">
        <v>124</v>
      </c>
    </row>
    <row r="47" spans="1:20" ht="11.85" customHeight="1">
      <c r="A47" s="7"/>
      <c r="B47" s="11" t="s">
        <v>60</v>
      </c>
      <c r="C47" s="21">
        <v>412</v>
      </c>
      <c r="D47" s="21">
        <v>407</v>
      </c>
      <c r="E47" s="21">
        <v>650</v>
      </c>
      <c r="F47" s="10"/>
      <c r="G47" s="10"/>
      <c r="H47" s="10"/>
      <c r="I47" s="10">
        <v>69</v>
      </c>
      <c r="J47" s="10">
        <v>69</v>
      </c>
      <c r="K47" s="10">
        <v>119</v>
      </c>
      <c r="L47" s="10">
        <v>226</v>
      </c>
      <c r="M47" s="10">
        <v>224</v>
      </c>
      <c r="N47" s="10">
        <v>367</v>
      </c>
      <c r="O47" s="10">
        <v>15</v>
      </c>
      <c r="P47" s="10">
        <v>15</v>
      </c>
      <c r="Q47" s="10">
        <v>10</v>
      </c>
      <c r="R47" s="10">
        <v>102</v>
      </c>
      <c r="S47" s="10">
        <v>99</v>
      </c>
      <c r="T47" s="10">
        <v>154</v>
      </c>
    </row>
    <row r="48" spans="1:20" ht="11.85" customHeight="1">
      <c r="A48" s="7"/>
      <c r="B48" s="11" t="s">
        <v>61</v>
      </c>
      <c r="C48" s="21">
        <v>375</v>
      </c>
      <c r="D48" s="21">
        <v>368</v>
      </c>
      <c r="E48" s="21">
        <v>482</v>
      </c>
      <c r="F48" s="10">
        <v>1</v>
      </c>
      <c r="G48" s="10">
        <v>1</v>
      </c>
      <c r="H48" s="10"/>
      <c r="I48" s="10">
        <v>76</v>
      </c>
      <c r="J48" s="10">
        <v>76</v>
      </c>
      <c r="K48" s="10">
        <v>75</v>
      </c>
      <c r="L48" s="10">
        <v>187</v>
      </c>
      <c r="M48" s="10">
        <v>184</v>
      </c>
      <c r="N48" s="10">
        <v>253</v>
      </c>
      <c r="O48" s="10">
        <v>16</v>
      </c>
      <c r="P48" s="10">
        <v>16</v>
      </c>
      <c r="Q48" s="10">
        <v>14</v>
      </c>
      <c r="R48" s="10">
        <v>95</v>
      </c>
      <c r="S48" s="10">
        <v>91</v>
      </c>
      <c r="T48" s="10">
        <v>140</v>
      </c>
    </row>
    <row r="49" spans="1:20" ht="11.85" customHeight="1">
      <c r="A49" s="7"/>
      <c r="B49" s="11" t="s">
        <v>62</v>
      </c>
      <c r="C49" s="21">
        <v>362</v>
      </c>
      <c r="D49" s="21">
        <v>357</v>
      </c>
      <c r="E49" s="21">
        <v>522</v>
      </c>
      <c r="F49" s="10"/>
      <c r="G49" s="10"/>
      <c r="H49" s="10"/>
      <c r="I49" s="10">
        <v>50</v>
      </c>
      <c r="J49" s="10">
        <v>50</v>
      </c>
      <c r="K49" s="10">
        <v>57</v>
      </c>
      <c r="L49" s="10">
        <v>205</v>
      </c>
      <c r="M49" s="10">
        <v>201</v>
      </c>
      <c r="N49" s="10">
        <v>313</v>
      </c>
      <c r="O49" s="10">
        <v>13</v>
      </c>
      <c r="P49" s="10">
        <v>13</v>
      </c>
      <c r="Q49" s="10">
        <v>14</v>
      </c>
      <c r="R49" s="10">
        <v>94</v>
      </c>
      <c r="S49" s="10">
        <v>93</v>
      </c>
      <c r="T49" s="10">
        <v>138</v>
      </c>
    </row>
    <row r="50" spans="1:20" ht="11.85" customHeight="1">
      <c r="A50" s="7"/>
      <c r="B50" s="11" t="s">
        <v>63</v>
      </c>
      <c r="C50" s="21">
        <v>384</v>
      </c>
      <c r="D50" s="21">
        <v>374</v>
      </c>
      <c r="E50" s="21">
        <v>595</v>
      </c>
      <c r="F50" s="10">
        <v>1</v>
      </c>
      <c r="G50" s="10">
        <v>1</v>
      </c>
      <c r="H50" s="10">
        <v>28</v>
      </c>
      <c r="I50" s="10">
        <v>53</v>
      </c>
      <c r="J50" s="10">
        <v>53</v>
      </c>
      <c r="K50" s="10">
        <v>79</v>
      </c>
      <c r="L50" s="10">
        <v>198</v>
      </c>
      <c r="M50" s="10">
        <v>193</v>
      </c>
      <c r="N50" s="10">
        <v>317</v>
      </c>
      <c r="O50" s="10">
        <v>15</v>
      </c>
      <c r="P50" s="10">
        <v>14</v>
      </c>
      <c r="Q50" s="10">
        <v>21</v>
      </c>
      <c r="R50" s="10">
        <v>117</v>
      </c>
      <c r="S50" s="10">
        <v>113</v>
      </c>
      <c r="T50" s="10">
        <v>150</v>
      </c>
    </row>
    <row r="51" spans="1:20" ht="11.85" customHeight="1">
      <c r="A51" s="7"/>
      <c r="B51" s="11" t="s">
        <v>64</v>
      </c>
      <c r="C51" s="21">
        <v>415</v>
      </c>
      <c r="D51" s="21">
        <v>396</v>
      </c>
      <c r="E51" s="21">
        <v>627</v>
      </c>
      <c r="F51" s="10">
        <v>2</v>
      </c>
      <c r="G51" s="10">
        <v>2</v>
      </c>
      <c r="H51" s="10">
        <v>7</v>
      </c>
      <c r="I51" s="10">
        <v>71</v>
      </c>
      <c r="J51" s="10">
        <v>70</v>
      </c>
      <c r="K51" s="10">
        <v>119</v>
      </c>
      <c r="L51" s="10">
        <v>213</v>
      </c>
      <c r="M51" s="10">
        <v>207</v>
      </c>
      <c r="N51" s="10">
        <v>354</v>
      </c>
      <c r="O51" s="10">
        <v>26</v>
      </c>
      <c r="P51" s="10">
        <v>26</v>
      </c>
      <c r="Q51" s="10">
        <v>30</v>
      </c>
      <c r="R51" s="10">
        <v>103</v>
      </c>
      <c r="S51" s="10">
        <v>91</v>
      </c>
      <c r="T51" s="10">
        <v>117</v>
      </c>
    </row>
    <row r="52" spans="1:20" ht="11.85" customHeight="1">
      <c r="A52" s="7" t="s">
        <v>0</v>
      </c>
      <c r="B52" s="8" t="s">
        <v>1</v>
      </c>
      <c r="C52" s="21">
        <v>342</v>
      </c>
      <c r="D52" s="21">
        <v>319</v>
      </c>
      <c r="E52" s="21">
        <v>524</v>
      </c>
      <c r="F52" s="10"/>
      <c r="G52" s="10"/>
      <c r="H52" s="10"/>
      <c r="I52" s="10">
        <v>44</v>
      </c>
      <c r="J52" s="10">
        <v>37</v>
      </c>
      <c r="K52" s="10">
        <v>61</v>
      </c>
      <c r="L52" s="10">
        <v>175</v>
      </c>
      <c r="M52" s="10">
        <v>166</v>
      </c>
      <c r="N52" s="10">
        <v>323</v>
      </c>
      <c r="O52" s="10">
        <v>14</v>
      </c>
      <c r="P52" s="10">
        <v>13</v>
      </c>
      <c r="Q52" s="10">
        <v>17</v>
      </c>
      <c r="R52" s="10">
        <v>109</v>
      </c>
      <c r="S52" s="10">
        <v>103</v>
      </c>
      <c r="T52" s="10">
        <v>123</v>
      </c>
    </row>
    <row r="53" spans="1:20" ht="11.85" customHeight="1">
      <c r="A53" s="7"/>
      <c r="B53" s="11" t="s">
        <v>3</v>
      </c>
      <c r="C53" s="21">
        <v>313</v>
      </c>
      <c r="D53" s="21">
        <v>289</v>
      </c>
      <c r="E53" s="21">
        <v>385</v>
      </c>
      <c r="F53" s="10"/>
      <c r="G53" s="10"/>
      <c r="H53" s="10"/>
      <c r="I53" s="10">
        <v>63</v>
      </c>
      <c r="J53" s="10">
        <v>59</v>
      </c>
      <c r="K53" s="10">
        <v>89</v>
      </c>
      <c r="L53" s="10">
        <v>148</v>
      </c>
      <c r="M53" s="10">
        <v>142</v>
      </c>
      <c r="N53" s="10">
        <v>197</v>
      </c>
      <c r="O53" s="10">
        <v>12</v>
      </c>
      <c r="P53" s="10">
        <v>12</v>
      </c>
      <c r="Q53" s="10">
        <v>12</v>
      </c>
      <c r="R53" s="10">
        <v>90</v>
      </c>
      <c r="S53" s="10">
        <v>76</v>
      </c>
      <c r="T53" s="10">
        <v>87</v>
      </c>
    </row>
    <row r="54" spans="1:20" ht="11.85" customHeight="1">
      <c r="A54" s="7"/>
      <c r="B54" s="11" t="s">
        <v>4</v>
      </c>
      <c r="C54" s="21">
        <v>300</v>
      </c>
      <c r="D54" s="21">
        <v>275</v>
      </c>
      <c r="E54" s="21">
        <v>456</v>
      </c>
      <c r="F54" s="10">
        <v>2</v>
      </c>
      <c r="G54" s="10">
        <v>2</v>
      </c>
      <c r="H54" s="10">
        <v>5</v>
      </c>
      <c r="I54" s="10">
        <v>34</v>
      </c>
      <c r="J54" s="10">
        <v>32</v>
      </c>
      <c r="K54" s="10">
        <v>39</v>
      </c>
      <c r="L54" s="10">
        <v>186</v>
      </c>
      <c r="M54" s="10">
        <v>174</v>
      </c>
      <c r="N54" s="10">
        <v>296</v>
      </c>
      <c r="O54" s="10">
        <v>10</v>
      </c>
      <c r="P54" s="10">
        <v>10</v>
      </c>
      <c r="Q54" s="10">
        <v>18</v>
      </c>
      <c r="R54" s="10">
        <v>68</v>
      </c>
      <c r="S54" s="10">
        <v>57</v>
      </c>
      <c r="T54" s="10">
        <v>98</v>
      </c>
    </row>
    <row r="55" spans="1:20" ht="11.85" customHeight="1">
      <c r="A55" s="7"/>
      <c r="B55" s="11" t="s">
        <v>5</v>
      </c>
      <c r="C55" s="21">
        <v>222</v>
      </c>
      <c r="D55" s="21">
        <v>207</v>
      </c>
      <c r="E55" s="21">
        <v>321</v>
      </c>
      <c r="F55" s="10"/>
      <c r="G55" s="10"/>
      <c r="H55" s="10"/>
      <c r="I55" s="10">
        <v>22</v>
      </c>
      <c r="J55" s="10">
        <v>18</v>
      </c>
      <c r="K55" s="10">
        <v>26</v>
      </c>
      <c r="L55" s="10">
        <v>124</v>
      </c>
      <c r="M55" s="10">
        <v>118</v>
      </c>
      <c r="N55" s="10">
        <v>191</v>
      </c>
      <c r="O55" s="10">
        <v>13</v>
      </c>
      <c r="P55" s="10">
        <v>12</v>
      </c>
      <c r="Q55" s="10">
        <v>11</v>
      </c>
      <c r="R55" s="10">
        <v>63</v>
      </c>
      <c r="S55" s="10">
        <v>59</v>
      </c>
      <c r="T55" s="10">
        <v>93</v>
      </c>
    </row>
    <row r="56" spans="1:20" ht="11.85" customHeight="1">
      <c r="A56" s="7"/>
      <c r="B56" s="11" t="s">
        <v>6</v>
      </c>
      <c r="C56" s="21">
        <v>262</v>
      </c>
      <c r="D56" s="21">
        <v>253</v>
      </c>
      <c r="E56" s="21">
        <v>412</v>
      </c>
      <c r="F56" s="10"/>
      <c r="G56" s="10"/>
      <c r="H56" s="10"/>
      <c r="I56" s="10">
        <v>24</v>
      </c>
      <c r="J56" s="10">
        <v>23</v>
      </c>
      <c r="K56" s="10">
        <v>38</v>
      </c>
      <c r="L56" s="10">
        <v>157</v>
      </c>
      <c r="M56" s="10">
        <v>153</v>
      </c>
      <c r="N56" s="10">
        <v>289</v>
      </c>
      <c r="O56" s="10">
        <v>8</v>
      </c>
      <c r="P56" s="10">
        <v>8</v>
      </c>
      <c r="Q56" s="10">
        <v>8</v>
      </c>
      <c r="R56" s="10">
        <v>73</v>
      </c>
      <c r="S56" s="10">
        <v>69</v>
      </c>
      <c r="T56" s="10">
        <v>77</v>
      </c>
    </row>
    <row r="57" spans="1:20" ht="11.85" customHeight="1">
      <c r="A57" s="7"/>
      <c r="B57" s="11" t="s">
        <v>7</v>
      </c>
      <c r="C57" s="21">
        <v>299</v>
      </c>
      <c r="D57" s="21">
        <v>275</v>
      </c>
      <c r="E57" s="21">
        <v>364</v>
      </c>
      <c r="F57" s="10"/>
      <c r="G57" s="10"/>
      <c r="H57" s="10"/>
      <c r="I57" s="10">
        <v>41</v>
      </c>
      <c r="J57" s="10">
        <v>36</v>
      </c>
      <c r="K57" s="10">
        <v>40</v>
      </c>
      <c r="L57" s="10">
        <v>169</v>
      </c>
      <c r="M57" s="10">
        <v>163</v>
      </c>
      <c r="N57" s="10">
        <v>228</v>
      </c>
      <c r="O57" s="10">
        <v>14</v>
      </c>
      <c r="P57" s="10">
        <v>14</v>
      </c>
      <c r="Q57" s="10">
        <v>12</v>
      </c>
      <c r="R57" s="10">
        <v>75</v>
      </c>
      <c r="S57" s="10">
        <v>62</v>
      </c>
      <c r="T57" s="10">
        <v>84</v>
      </c>
    </row>
    <row r="58" spans="1:20" ht="11.85" customHeight="1">
      <c r="A58" s="7"/>
      <c r="B58" s="11" t="s">
        <v>8</v>
      </c>
      <c r="C58" s="21">
        <v>280</v>
      </c>
      <c r="D58" s="21">
        <v>265</v>
      </c>
      <c r="E58" s="21">
        <v>365</v>
      </c>
      <c r="F58" s="10"/>
      <c r="G58" s="10"/>
      <c r="H58" s="10"/>
      <c r="I58" s="10">
        <v>38</v>
      </c>
      <c r="J58" s="10">
        <v>35</v>
      </c>
      <c r="K58" s="10">
        <v>41</v>
      </c>
      <c r="L58" s="10">
        <v>156</v>
      </c>
      <c r="M58" s="10">
        <v>146</v>
      </c>
      <c r="N58" s="10">
        <v>217</v>
      </c>
      <c r="O58" s="10">
        <v>16</v>
      </c>
      <c r="P58" s="10">
        <v>16</v>
      </c>
      <c r="Q58" s="10">
        <v>11</v>
      </c>
      <c r="R58" s="10">
        <v>70</v>
      </c>
      <c r="S58" s="10">
        <v>68</v>
      </c>
      <c r="T58" s="10">
        <v>96</v>
      </c>
    </row>
    <row r="59" spans="1:20" ht="11.85" customHeight="1">
      <c r="A59" s="7"/>
      <c r="B59" s="11" t="s">
        <v>9</v>
      </c>
      <c r="C59" s="21">
        <v>335</v>
      </c>
      <c r="D59" s="21">
        <v>237</v>
      </c>
      <c r="E59" s="21">
        <v>327</v>
      </c>
      <c r="F59" s="10"/>
      <c r="G59" s="10"/>
      <c r="H59" s="10"/>
      <c r="I59" s="10">
        <v>42</v>
      </c>
      <c r="J59" s="10">
        <v>28</v>
      </c>
      <c r="K59" s="10">
        <v>36</v>
      </c>
      <c r="L59" s="10">
        <v>156</v>
      </c>
      <c r="M59" s="10">
        <v>124</v>
      </c>
      <c r="N59" s="10">
        <v>174</v>
      </c>
      <c r="O59" s="10">
        <v>15</v>
      </c>
      <c r="P59" s="10">
        <v>15</v>
      </c>
      <c r="Q59" s="10">
        <v>14</v>
      </c>
      <c r="R59" s="10">
        <v>122</v>
      </c>
      <c r="S59" s="10">
        <v>70</v>
      </c>
      <c r="T59" s="10">
        <v>103</v>
      </c>
    </row>
    <row r="60" spans="1:20" ht="11.85" customHeight="1">
      <c r="A60" s="7"/>
      <c r="B60" s="11" t="s">
        <v>10</v>
      </c>
      <c r="C60" s="21">
        <v>339</v>
      </c>
      <c r="D60" s="21">
        <v>240</v>
      </c>
      <c r="E60" s="21">
        <v>361</v>
      </c>
      <c r="F60" s="10"/>
      <c r="G60" s="10"/>
      <c r="H60" s="10"/>
      <c r="I60" s="10">
        <v>28</v>
      </c>
      <c r="J60" s="10">
        <v>16</v>
      </c>
      <c r="K60" s="10">
        <v>22</v>
      </c>
      <c r="L60" s="10">
        <v>160</v>
      </c>
      <c r="M60" s="10">
        <v>140</v>
      </c>
      <c r="N60" s="10">
        <v>215</v>
      </c>
      <c r="O60" s="10">
        <v>6</v>
      </c>
      <c r="P60" s="10">
        <v>6</v>
      </c>
      <c r="Q60" s="10">
        <v>7</v>
      </c>
      <c r="R60" s="10">
        <v>145</v>
      </c>
      <c r="S60" s="10">
        <v>78</v>
      </c>
      <c r="T60" s="10">
        <v>117</v>
      </c>
    </row>
    <row r="61" spans="1:20" ht="11.85" customHeight="1">
      <c r="A61" s="7"/>
      <c r="B61" s="11" t="s">
        <v>11</v>
      </c>
      <c r="C61" s="21">
        <v>287</v>
      </c>
      <c r="D61" s="21">
        <v>248</v>
      </c>
      <c r="E61" s="21">
        <v>422</v>
      </c>
      <c r="F61" s="13"/>
      <c r="G61" s="13"/>
      <c r="H61" s="13"/>
      <c r="I61" s="13">
        <v>35</v>
      </c>
      <c r="J61" s="13">
        <v>29</v>
      </c>
      <c r="K61" s="13">
        <v>27</v>
      </c>
      <c r="L61" s="13">
        <v>154</v>
      </c>
      <c r="M61" s="13">
        <v>134</v>
      </c>
      <c r="N61" s="13">
        <v>273</v>
      </c>
      <c r="O61" s="13">
        <v>9</v>
      </c>
      <c r="P61" s="13">
        <v>9</v>
      </c>
      <c r="Q61" s="13">
        <v>11</v>
      </c>
      <c r="R61" s="13">
        <v>89</v>
      </c>
      <c r="S61" s="13">
        <v>76</v>
      </c>
      <c r="T61" s="13">
        <v>111</v>
      </c>
    </row>
    <row r="62" spans="1:20" ht="11.85" customHeight="1">
      <c r="A62" s="7"/>
      <c r="B62" s="11" t="s">
        <v>125</v>
      </c>
      <c r="C62" s="21">
        <v>305</v>
      </c>
      <c r="D62" s="21">
        <v>253</v>
      </c>
      <c r="E62" s="21">
        <v>328</v>
      </c>
      <c r="F62" s="13"/>
      <c r="G62" s="13"/>
      <c r="H62" s="13"/>
      <c r="I62" s="13">
        <v>30</v>
      </c>
      <c r="J62" s="13">
        <v>20</v>
      </c>
      <c r="K62" s="13">
        <v>18</v>
      </c>
      <c r="L62" s="13">
        <v>146</v>
      </c>
      <c r="M62" s="13">
        <v>126</v>
      </c>
      <c r="N62" s="13">
        <v>201</v>
      </c>
      <c r="O62" s="13">
        <v>15</v>
      </c>
      <c r="P62" s="13">
        <v>15</v>
      </c>
      <c r="Q62" s="13">
        <v>22</v>
      </c>
      <c r="R62" s="13">
        <v>114</v>
      </c>
      <c r="S62" s="13">
        <v>92</v>
      </c>
      <c r="T62" s="13">
        <v>87</v>
      </c>
    </row>
    <row r="63" spans="1:20" ht="11.85" customHeight="1">
      <c r="A63" s="7"/>
      <c r="B63" s="15" t="s">
        <v>126</v>
      </c>
      <c r="C63" s="21">
        <v>560</v>
      </c>
      <c r="D63" s="21">
        <v>408</v>
      </c>
      <c r="E63" s="21">
        <v>497</v>
      </c>
      <c r="F63" s="13"/>
      <c r="G63" s="13"/>
      <c r="H63" s="13"/>
      <c r="I63" s="13">
        <v>116</v>
      </c>
      <c r="J63" s="13">
        <v>64</v>
      </c>
      <c r="K63" s="13">
        <v>48</v>
      </c>
      <c r="L63" s="13">
        <v>308</v>
      </c>
      <c r="M63" s="13">
        <v>246</v>
      </c>
      <c r="N63" s="13">
        <v>300</v>
      </c>
      <c r="O63" s="13">
        <v>27</v>
      </c>
      <c r="P63" s="13">
        <v>24</v>
      </c>
      <c r="Q63" s="13">
        <v>32</v>
      </c>
      <c r="R63" s="13">
        <v>109</v>
      </c>
      <c r="S63" s="13">
        <v>74</v>
      </c>
      <c r="T63" s="13">
        <v>117</v>
      </c>
    </row>
    <row r="64" spans="1:20" ht="11.85" customHeight="1">
      <c r="A64" s="7"/>
      <c r="B64" s="11" t="s">
        <v>127</v>
      </c>
      <c r="C64" s="21">
        <v>925</v>
      </c>
      <c r="D64" s="21">
        <v>462</v>
      </c>
      <c r="E64" s="21">
        <v>638</v>
      </c>
      <c r="F64" s="13"/>
      <c r="G64" s="13"/>
      <c r="H64" s="13"/>
      <c r="I64" s="13">
        <v>175</v>
      </c>
      <c r="J64" s="13">
        <v>60</v>
      </c>
      <c r="K64" s="13">
        <v>47</v>
      </c>
      <c r="L64" s="13">
        <v>438</v>
      </c>
      <c r="M64" s="13">
        <v>246</v>
      </c>
      <c r="N64" s="13">
        <v>382</v>
      </c>
      <c r="O64" s="13">
        <v>34</v>
      </c>
      <c r="P64" s="13">
        <v>17</v>
      </c>
      <c r="Q64" s="13">
        <v>27</v>
      </c>
      <c r="R64" s="13">
        <v>278</v>
      </c>
      <c r="S64" s="13">
        <v>139</v>
      </c>
      <c r="T64" s="13">
        <v>182</v>
      </c>
    </row>
    <row r="65" spans="1:22" ht="11.85" customHeight="1">
      <c r="A65" s="22"/>
      <c r="B65" s="11" t="s">
        <v>128</v>
      </c>
      <c r="C65" s="21">
        <v>999</v>
      </c>
      <c r="D65" s="21">
        <v>447</v>
      </c>
      <c r="E65" s="21">
        <v>590</v>
      </c>
      <c r="F65" s="10"/>
      <c r="G65" s="10"/>
      <c r="H65" s="10"/>
      <c r="I65" s="10">
        <v>200</v>
      </c>
      <c r="J65" s="10">
        <v>66</v>
      </c>
      <c r="K65" s="10">
        <v>71</v>
      </c>
      <c r="L65" s="10">
        <v>510</v>
      </c>
      <c r="M65" s="10">
        <v>273</v>
      </c>
      <c r="N65" s="10">
        <v>371</v>
      </c>
      <c r="O65" s="10">
        <v>25</v>
      </c>
      <c r="P65" s="10">
        <v>13</v>
      </c>
      <c r="Q65" s="10">
        <v>13</v>
      </c>
      <c r="R65" s="10">
        <v>264</v>
      </c>
      <c r="S65" s="10">
        <v>95</v>
      </c>
      <c r="T65" s="10">
        <v>135</v>
      </c>
    </row>
    <row r="66" spans="1:22" ht="11.85" customHeight="1">
      <c r="A66" s="22"/>
      <c r="B66" s="11" t="s">
        <v>245</v>
      </c>
      <c r="C66" s="21">
        <v>856</v>
      </c>
      <c r="D66" s="21">
        <v>348</v>
      </c>
      <c r="E66" s="21">
        <v>513</v>
      </c>
      <c r="F66" s="10">
        <v>2</v>
      </c>
      <c r="G66" s="10">
        <v>1</v>
      </c>
      <c r="H66" s="10">
        <v>19</v>
      </c>
      <c r="I66" s="10">
        <v>199</v>
      </c>
      <c r="J66" s="10">
        <v>60</v>
      </c>
      <c r="K66" s="10">
        <v>95</v>
      </c>
      <c r="L66" s="10">
        <v>448</v>
      </c>
      <c r="M66" s="10">
        <v>209</v>
      </c>
      <c r="N66" s="10">
        <v>283</v>
      </c>
      <c r="O66" s="10">
        <v>22</v>
      </c>
      <c r="P66" s="10">
        <v>14</v>
      </c>
      <c r="Q66" s="10">
        <v>11</v>
      </c>
      <c r="R66" s="10">
        <v>185</v>
      </c>
      <c r="S66" s="10">
        <v>64</v>
      </c>
      <c r="T66" s="10">
        <v>105</v>
      </c>
    </row>
    <row r="67" spans="1:22" ht="11.85" customHeight="1">
      <c r="A67" s="22"/>
      <c r="B67" s="11" t="s">
        <v>279</v>
      </c>
      <c r="C67" s="21">
        <v>862</v>
      </c>
      <c r="D67" s="21">
        <v>415</v>
      </c>
      <c r="E67" s="21">
        <v>492</v>
      </c>
      <c r="F67" s="10"/>
      <c r="G67" s="10"/>
      <c r="H67" s="10"/>
      <c r="I67" s="10">
        <v>214</v>
      </c>
      <c r="J67" s="10">
        <v>80</v>
      </c>
      <c r="K67" s="10">
        <v>84</v>
      </c>
      <c r="L67" s="10">
        <v>428</v>
      </c>
      <c r="M67" s="10">
        <v>250</v>
      </c>
      <c r="N67" s="10">
        <v>301</v>
      </c>
      <c r="O67" s="10">
        <v>32</v>
      </c>
      <c r="P67" s="10">
        <v>17</v>
      </c>
      <c r="Q67" s="10">
        <v>16</v>
      </c>
      <c r="R67" s="10">
        <v>188</v>
      </c>
      <c r="S67" s="10">
        <v>68</v>
      </c>
      <c r="T67" s="10">
        <v>91</v>
      </c>
    </row>
    <row r="68" spans="1:22" ht="11.85" customHeight="1">
      <c r="A68" s="22"/>
      <c r="B68" s="11" t="s">
        <v>281</v>
      </c>
      <c r="C68" s="21">
        <v>764</v>
      </c>
      <c r="D68" s="21">
        <v>391</v>
      </c>
      <c r="E68" s="21">
        <v>447</v>
      </c>
      <c r="F68" s="10"/>
      <c r="G68" s="10"/>
      <c r="H68" s="10"/>
      <c r="I68" s="10">
        <v>236</v>
      </c>
      <c r="J68" s="10">
        <v>91</v>
      </c>
      <c r="K68" s="10">
        <v>98</v>
      </c>
      <c r="L68" s="10">
        <v>377</v>
      </c>
      <c r="M68" s="10">
        <v>242</v>
      </c>
      <c r="N68" s="10">
        <v>267</v>
      </c>
      <c r="O68" s="10">
        <v>27</v>
      </c>
      <c r="P68" s="10">
        <v>8</v>
      </c>
      <c r="Q68" s="10">
        <v>12</v>
      </c>
      <c r="R68" s="10">
        <v>124</v>
      </c>
      <c r="S68" s="10">
        <v>50</v>
      </c>
      <c r="T68" s="10">
        <v>70</v>
      </c>
    </row>
    <row r="69" spans="1:22" ht="11.85" customHeight="1">
      <c r="A69" s="22"/>
      <c r="B69" s="11" t="s">
        <v>282</v>
      </c>
      <c r="C69" s="21">
        <v>729</v>
      </c>
      <c r="D69" s="21">
        <v>402</v>
      </c>
      <c r="E69" s="21">
        <v>469</v>
      </c>
      <c r="F69" s="10"/>
      <c r="G69" s="10"/>
      <c r="H69" s="10"/>
      <c r="I69" s="10">
        <v>216</v>
      </c>
      <c r="J69" s="10">
        <v>114</v>
      </c>
      <c r="K69" s="10">
        <v>128</v>
      </c>
      <c r="L69" s="10">
        <v>358</v>
      </c>
      <c r="M69" s="10">
        <v>221</v>
      </c>
      <c r="N69" s="10">
        <v>253</v>
      </c>
      <c r="O69" s="10">
        <v>40</v>
      </c>
      <c r="P69" s="10">
        <v>12</v>
      </c>
      <c r="Q69" s="10">
        <v>10</v>
      </c>
      <c r="R69" s="10">
        <v>115</v>
      </c>
      <c r="S69" s="10">
        <v>55</v>
      </c>
      <c r="T69" s="10">
        <v>78</v>
      </c>
    </row>
    <row r="70" spans="1:22" ht="11.25" customHeight="1">
      <c r="A70" s="22"/>
      <c r="B70" s="11" t="s">
        <v>283</v>
      </c>
      <c r="C70" s="21">
        <v>720</v>
      </c>
      <c r="D70" s="21">
        <v>443</v>
      </c>
      <c r="E70" s="21">
        <v>478</v>
      </c>
      <c r="F70" s="10">
        <v>1</v>
      </c>
      <c r="G70" s="10">
        <v>1</v>
      </c>
      <c r="H70" s="10">
        <v>4</v>
      </c>
      <c r="I70" s="10">
        <v>220</v>
      </c>
      <c r="J70" s="10">
        <v>120</v>
      </c>
      <c r="K70" s="10">
        <v>122</v>
      </c>
      <c r="L70" s="10">
        <v>386</v>
      </c>
      <c r="M70" s="10">
        <v>253</v>
      </c>
      <c r="N70" s="10">
        <v>279</v>
      </c>
      <c r="O70" s="10">
        <v>23</v>
      </c>
      <c r="P70" s="10">
        <v>16</v>
      </c>
      <c r="Q70" s="10">
        <v>23</v>
      </c>
      <c r="R70" s="10">
        <v>90</v>
      </c>
      <c r="S70" s="10">
        <v>53</v>
      </c>
      <c r="T70" s="10">
        <v>50</v>
      </c>
    </row>
    <row r="71" spans="1:22" ht="11.25" customHeight="1">
      <c r="A71" s="22"/>
      <c r="B71" s="11" t="s">
        <v>284</v>
      </c>
      <c r="C71" s="21">
        <v>628</v>
      </c>
      <c r="D71" s="21">
        <v>371</v>
      </c>
      <c r="E71" s="21">
        <v>375</v>
      </c>
      <c r="F71" s="10"/>
      <c r="G71" s="10"/>
      <c r="H71" s="10"/>
      <c r="I71" s="10">
        <v>210</v>
      </c>
      <c r="J71" s="10">
        <v>118</v>
      </c>
      <c r="K71" s="10">
        <v>109</v>
      </c>
      <c r="L71" s="10">
        <v>336</v>
      </c>
      <c r="M71" s="10">
        <v>208</v>
      </c>
      <c r="N71" s="10">
        <v>222</v>
      </c>
      <c r="O71" s="10">
        <v>26</v>
      </c>
      <c r="P71" s="10">
        <v>14</v>
      </c>
      <c r="Q71" s="10">
        <v>10</v>
      </c>
      <c r="R71" s="10">
        <v>56</v>
      </c>
      <c r="S71" s="10">
        <v>31</v>
      </c>
      <c r="T71" s="10">
        <v>34</v>
      </c>
    </row>
    <row r="72" spans="1:22" ht="11.25" customHeight="1">
      <c r="A72" s="22"/>
      <c r="B72" s="11" t="s">
        <v>22</v>
      </c>
      <c r="C72" s="21">
        <v>574</v>
      </c>
      <c r="D72" s="21">
        <v>342</v>
      </c>
      <c r="E72" s="21">
        <v>386</v>
      </c>
      <c r="F72" s="10"/>
      <c r="G72" s="10"/>
      <c r="H72" s="10"/>
      <c r="I72" s="10">
        <v>168</v>
      </c>
      <c r="J72" s="10">
        <v>106</v>
      </c>
      <c r="K72" s="10">
        <v>104</v>
      </c>
      <c r="L72" s="10">
        <v>329</v>
      </c>
      <c r="M72" s="10">
        <v>196</v>
      </c>
      <c r="N72" s="10">
        <v>241</v>
      </c>
      <c r="O72" s="10">
        <v>17</v>
      </c>
      <c r="P72" s="10">
        <v>9</v>
      </c>
      <c r="Q72" s="10">
        <v>10</v>
      </c>
      <c r="R72" s="10">
        <v>60</v>
      </c>
      <c r="S72" s="10">
        <v>31</v>
      </c>
      <c r="T72" s="10">
        <v>31</v>
      </c>
      <c r="V72" s="2" t="s">
        <v>815</v>
      </c>
    </row>
    <row r="73" spans="1:22" ht="11.25" customHeight="1">
      <c r="A73" s="22"/>
      <c r="B73" s="11" t="s">
        <v>23</v>
      </c>
      <c r="C73" s="21">
        <v>553</v>
      </c>
      <c r="D73" s="21">
        <v>350</v>
      </c>
      <c r="E73" s="21">
        <v>361</v>
      </c>
      <c r="F73" s="10"/>
      <c r="G73" s="10"/>
      <c r="H73" s="10"/>
      <c r="I73" s="10">
        <v>180</v>
      </c>
      <c r="J73" s="10">
        <v>111</v>
      </c>
      <c r="K73" s="10">
        <v>117</v>
      </c>
      <c r="L73" s="10">
        <v>311</v>
      </c>
      <c r="M73" s="10">
        <v>206</v>
      </c>
      <c r="N73" s="10">
        <v>214</v>
      </c>
      <c r="O73" s="10">
        <v>19</v>
      </c>
      <c r="P73" s="10">
        <v>10</v>
      </c>
      <c r="Q73" s="10">
        <v>8</v>
      </c>
      <c r="R73" s="10">
        <v>43</v>
      </c>
      <c r="S73" s="10">
        <v>23</v>
      </c>
      <c r="T73" s="10">
        <v>22</v>
      </c>
    </row>
    <row r="74" spans="1:22" ht="11.25" customHeight="1">
      <c r="A74" s="22"/>
      <c r="B74" s="11" t="s">
        <v>24</v>
      </c>
      <c r="C74" s="21">
        <v>539</v>
      </c>
      <c r="D74" s="21">
        <v>304</v>
      </c>
      <c r="E74" s="21">
        <v>333</v>
      </c>
      <c r="F74" s="10"/>
      <c r="G74" s="10"/>
      <c r="H74" s="10"/>
      <c r="I74" s="10">
        <v>189</v>
      </c>
      <c r="J74" s="10">
        <v>116</v>
      </c>
      <c r="K74" s="10">
        <v>111</v>
      </c>
      <c r="L74" s="10">
        <v>287</v>
      </c>
      <c r="M74" s="10">
        <v>165</v>
      </c>
      <c r="N74" s="10">
        <v>203</v>
      </c>
      <c r="O74" s="10">
        <v>24</v>
      </c>
      <c r="P74" s="10">
        <v>10</v>
      </c>
      <c r="Q74" s="10">
        <v>7</v>
      </c>
      <c r="R74" s="10">
        <v>39</v>
      </c>
      <c r="S74" s="10">
        <v>13</v>
      </c>
      <c r="T74" s="10">
        <v>12</v>
      </c>
    </row>
    <row r="75" spans="1:22" ht="11.25" customHeight="1">
      <c r="A75" s="22"/>
      <c r="B75" s="11" t="s">
        <v>25</v>
      </c>
      <c r="C75" s="21">
        <v>520</v>
      </c>
      <c r="D75" s="21">
        <v>322</v>
      </c>
      <c r="E75" s="21">
        <v>351</v>
      </c>
      <c r="F75" s="10"/>
      <c r="G75" s="10"/>
      <c r="H75" s="10"/>
      <c r="I75" s="10">
        <v>170</v>
      </c>
      <c r="J75" s="10">
        <v>116</v>
      </c>
      <c r="K75" s="10">
        <v>111</v>
      </c>
      <c r="L75" s="10">
        <v>301</v>
      </c>
      <c r="M75" s="10">
        <v>175</v>
      </c>
      <c r="N75" s="10">
        <v>208</v>
      </c>
      <c r="O75" s="10">
        <v>12</v>
      </c>
      <c r="P75" s="10">
        <v>10</v>
      </c>
      <c r="Q75" s="10">
        <v>6</v>
      </c>
      <c r="R75" s="10">
        <v>37</v>
      </c>
      <c r="S75" s="10">
        <v>21</v>
      </c>
      <c r="T75" s="10">
        <v>26</v>
      </c>
    </row>
    <row r="76" spans="1:22" ht="11.25" customHeight="1">
      <c r="A76" s="22"/>
      <c r="B76" s="11" t="s">
        <v>26</v>
      </c>
      <c r="C76" s="21">
        <v>544</v>
      </c>
      <c r="D76" s="21">
        <v>343</v>
      </c>
      <c r="E76" s="21">
        <v>350</v>
      </c>
      <c r="F76" s="10"/>
      <c r="G76" s="10"/>
      <c r="H76" s="10"/>
      <c r="I76" s="10">
        <v>169</v>
      </c>
      <c r="J76" s="10">
        <v>104</v>
      </c>
      <c r="K76" s="10">
        <v>95</v>
      </c>
      <c r="L76" s="10">
        <v>320</v>
      </c>
      <c r="M76" s="10">
        <v>213</v>
      </c>
      <c r="N76" s="10">
        <v>230</v>
      </c>
      <c r="O76" s="10">
        <v>22</v>
      </c>
      <c r="P76" s="10">
        <v>13</v>
      </c>
      <c r="Q76" s="10">
        <v>10</v>
      </c>
      <c r="R76" s="10">
        <v>33</v>
      </c>
      <c r="S76" s="10">
        <v>13</v>
      </c>
      <c r="T76" s="10">
        <v>15</v>
      </c>
    </row>
    <row r="77" spans="1:22" ht="11.25" customHeight="1">
      <c r="A77" s="22"/>
      <c r="B77" s="11" t="s">
        <v>27</v>
      </c>
      <c r="C77" s="21">
        <v>493</v>
      </c>
      <c r="D77" s="21">
        <v>333</v>
      </c>
      <c r="E77" s="21">
        <v>342</v>
      </c>
      <c r="F77" s="10"/>
      <c r="G77" s="10"/>
      <c r="H77" s="10"/>
      <c r="I77" s="10">
        <v>155</v>
      </c>
      <c r="J77" s="10">
        <v>120</v>
      </c>
      <c r="K77" s="10">
        <v>112</v>
      </c>
      <c r="L77" s="10">
        <v>289</v>
      </c>
      <c r="M77" s="10">
        <v>181</v>
      </c>
      <c r="N77" s="10">
        <v>191</v>
      </c>
      <c r="O77" s="10">
        <v>18</v>
      </c>
      <c r="P77" s="10">
        <v>11</v>
      </c>
      <c r="Q77" s="10">
        <v>9</v>
      </c>
      <c r="R77" s="10">
        <v>31</v>
      </c>
      <c r="S77" s="10">
        <v>21</v>
      </c>
      <c r="T77" s="10">
        <v>30</v>
      </c>
    </row>
    <row r="78" spans="1:22" ht="11.25" customHeight="1">
      <c r="A78" s="22"/>
      <c r="B78" s="11" t="s">
        <v>28</v>
      </c>
      <c r="C78" s="21">
        <v>447</v>
      </c>
      <c r="D78" s="21">
        <v>347</v>
      </c>
      <c r="E78" s="21">
        <v>339</v>
      </c>
      <c r="F78" s="10"/>
      <c r="G78" s="10"/>
      <c r="H78" s="10"/>
      <c r="I78" s="10">
        <v>170</v>
      </c>
      <c r="J78" s="10">
        <v>126</v>
      </c>
      <c r="K78" s="10">
        <v>118</v>
      </c>
      <c r="L78" s="10">
        <v>232</v>
      </c>
      <c r="M78" s="10">
        <v>192</v>
      </c>
      <c r="N78" s="10">
        <v>187</v>
      </c>
      <c r="O78" s="10">
        <v>21</v>
      </c>
      <c r="P78" s="10">
        <v>14</v>
      </c>
      <c r="Q78" s="10">
        <v>12</v>
      </c>
      <c r="R78" s="10">
        <v>24</v>
      </c>
      <c r="S78" s="10">
        <v>15</v>
      </c>
      <c r="T78" s="10">
        <v>22</v>
      </c>
    </row>
    <row r="79" spans="1:22" ht="11.25" customHeight="1">
      <c r="A79" s="22"/>
      <c r="B79" s="11" t="s">
        <v>29</v>
      </c>
      <c r="C79" s="21">
        <v>492</v>
      </c>
      <c r="D79" s="21">
        <v>360</v>
      </c>
      <c r="E79" s="21">
        <v>361</v>
      </c>
      <c r="F79" s="10"/>
      <c r="G79" s="10"/>
      <c r="H79" s="10"/>
      <c r="I79" s="10">
        <v>189</v>
      </c>
      <c r="J79" s="10">
        <v>131</v>
      </c>
      <c r="K79" s="10">
        <v>117</v>
      </c>
      <c r="L79" s="10">
        <v>266</v>
      </c>
      <c r="M79" s="10">
        <v>203</v>
      </c>
      <c r="N79" s="10">
        <v>211</v>
      </c>
      <c r="O79" s="10">
        <v>17</v>
      </c>
      <c r="P79" s="10">
        <v>12</v>
      </c>
      <c r="Q79" s="10">
        <v>13</v>
      </c>
      <c r="R79" s="10">
        <v>20</v>
      </c>
      <c r="S79" s="10">
        <v>14</v>
      </c>
      <c r="T79" s="10">
        <v>20</v>
      </c>
    </row>
    <row r="80" spans="1:22" ht="11.25" customHeight="1">
      <c r="A80" s="22"/>
      <c r="B80" s="11" t="s">
        <v>30</v>
      </c>
      <c r="C80" s="21">
        <v>499</v>
      </c>
      <c r="D80" s="21">
        <v>371</v>
      </c>
      <c r="E80" s="21">
        <v>366</v>
      </c>
      <c r="F80" s="10"/>
      <c r="G80" s="10"/>
      <c r="H80" s="10"/>
      <c r="I80" s="10">
        <v>208</v>
      </c>
      <c r="J80" s="10">
        <v>151</v>
      </c>
      <c r="K80" s="10">
        <v>143</v>
      </c>
      <c r="L80" s="10">
        <v>248</v>
      </c>
      <c r="M80" s="10">
        <v>188</v>
      </c>
      <c r="N80" s="10">
        <v>197</v>
      </c>
      <c r="O80" s="10">
        <v>33</v>
      </c>
      <c r="P80" s="10">
        <v>24</v>
      </c>
      <c r="Q80" s="10">
        <v>16</v>
      </c>
      <c r="R80" s="10">
        <v>10</v>
      </c>
      <c r="S80" s="10">
        <v>8</v>
      </c>
      <c r="T80" s="10">
        <v>10</v>
      </c>
    </row>
    <row r="81" spans="1:20" ht="11.25" customHeight="1">
      <c r="A81" s="22"/>
      <c r="B81" s="11" t="s">
        <v>195</v>
      </c>
      <c r="C81" s="21">
        <v>504</v>
      </c>
      <c r="D81" s="21">
        <v>396</v>
      </c>
      <c r="E81" s="21">
        <v>393</v>
      </c>
      <c r="F81" s="10"/>
      <c r="G81" s="10"/>
      <c r="H81" s="10"/>
      <c r="I81" s="10">
        <v>236</v>
      </c>
      <c r="J81" s="10">
        <v>195</v>
      </c>
      <c r="K81" s="10">
        <v>182</v>
      </c>
      <c r="L81" s="10">
        <v>224</v>
      </c>
      <c r="M81" s="10">
        <v>163</v>
      </c>
      <c r="N81" s="10">
        <v>172</v>
      </c>
      <c r="O81" s="10">
        <v>26</v>
      </c>
      <c r="P81" s="10">
        <v>23</v>
      </c>
      <c r="Q81" s="10">
        <v>21</v>
      </c>
      <c r="R81" s="10">
        <v>18</v>
      </c>
      <c r="S81" s="10">
        <v>15</v>
      </c>
      <c r="T81" s="10">
        <v>18</v>
      </c>
    </row>
    <row r="82" spans="1:20">
      <c r="A82" s="7" t="s">
        <v>286</v>
      </c>
      <c r="B82" s="8" t="s">
        <v>1</v>
      </c>
      <c r="C82" s="21">
        <v>474</v>
      </c>
      <c r="D82" s="21">
        <v>393</v>
      </c>
      <c r="E82" s="21">
        <v>388</v>
      </c>
      <c r="F82" s="10"/>
      <c r="G82" s="10"/>
      <c r="H82" s="10"/>
      <c r="I82" s="10">
        <v>227</v>
      </c>
      <c r="J82" s="10">
        <v>197</v>
      </c>
      <c r="K82" s="10">
        <v>192</v>
      </c>
      <c r="L82" s="10">
        <v>215</v>
      </c>
      <c r="M82" s="10">
        <v>170</v>
      </c>
      <c r="N82" s="10">
        <v>173</v>
      </c>
      <c r="O82" s="10">
        <v>16</v>
      </c>
      <c r="P82" s="10">
        <v>14</v>
      </c>
      <c r="Q82" s="10">
        <v>11</v>
      </c>
      <c r="R82" s="10">
        <v>16</v>
      </c>
      <c r="S82" s="10">
        <v>12</v>
      </c>
      <c r="T82" s="10">
        <v>12</v>
      </c>
    </row>
    <row r="83" spans="1:20">
      <c r="A83" s="7"/>
      <c r="B83" s="11" t="s">
        <v>3</v>
      </c>
      <c r="C83" s="21">
        <v>432</v>
      </c>
      <c r="D83" s="21">
        <v>360</v>
      </c>
      <c r="E83" s="21">
        <v>357</v>
      </c>
      <c r="F83" s="10"/>
      <c r="G83" s="10"/>
      <c r="H83" s="10"/>
      <c r="I83" s="10">
        <v>197</v>
      </c>
      <c r="J83" s="10">
        <v>178</v>
      </c>
      <c r="K83" s="10">
        <v>172</v>
      </c>
      <c r="L83" s="10">
        <v>189</v>
      </c>
      <c r="M83" s="10">
        <v>147</v>
      </c>
      <c r="N83" s="10">
        <v>154</v>
      </c>
      <c r="O83" s="10">
        <v>27</v>
      </c>
      <c r="P83" s="10">
        <v>21</v>
      </c>
      <c r="Q83" s="10">
        <v>16</v>
      </c>
      <c r="R83" s="10">
        <v>19</v>
      </c>
      <c r="S83" s="10">
        <v>14</v>
      </c>
      <c r="T83" s="10">
        <v>15</v>
      </c>
    </row>
    <row r="84" spans="1:20">
      <c r="A84" s="22"/>
      <c r="B84" s="11" t="s">
        <v>4</v>
      </c>
      <c r="C84" s="21">
        <f t="shared" ref="C84:E85" si="0">F84+I84+L84+O84+R84</f>
        <v>483</v>
      </c>
      <c r="D84" s="21">
        <f t="shared" si="0"/>
        <v>404</v>
      </c>
      <c r="E84" s="21">
        <f t="shared" si="0"/>
        <v>406</v>
      </c>
      <c r="F84" s="10"/>
      <c r="G84" s="10"/>
      <c r="H84" s="10"/>
      <c r="I84" s="10">
        <v>226</v>
      </c>
      <c r="J84" s="10">
        <v>192</v>
      </c>
      <c r="K84" s="10">
        <v>187</v>
      </c>
      <c r="L84" s="10">
        <v>200</v>
      </c>
      <c r="M84" s="10">
        <v>162</v>
      </c>
      <c r="N84" s="10">
        <v>168</v>
      </c>
      <c r="O84" s="10">
        <v>32</v>
      </c>
      <c r="P84" s="10">
        <v>27</v>
      </c>
      <c r="Q84" s="10">
        <v>25</v>
      </c>
      <c r="R84" s="10">
        <v>25</v>
      </c>
      <c r="S84" s="10">
        <v>23</v>
      </c>
      <c r="T84" s="10">
        <v>26</v>
      </c>
    </row>
    <row r="85" spans="1:20">
      <c r="A85" s="385"/>
      <c r="B85" s="15" t="s">
        <v>529</v>
      </c>
      <c r="C85" s="384">
        <f t="shared" si="0"/>
        <v>453</v>
      </c>
      <c r="D85" s="384">
        <f t="shared" si="0"/>
        <v>390</v>
      </c>
      <c r="E85" s="384">
        <f t="shared" si="0"/>
        <v>382</v>
      </c>
      <c r="F85" s="380"/>
      <c r="G85" s="380"/>
      <c r="H85" s="380"/>
      <c r="I85" s="380">
        <v>210</v>
      </c>
      <c r="J85" s="380">
        <v>185</v>
      </c>
      <c r="K85" s="380">
        <v>183</v>
      </c>
      <c r="L85" s="380">
        <v>208</v>
      </c>
      <c r="M85" s="380">
        <v>173</v>
      </c>
      <c r="N85" s="380">
        <v>170</v>
      </c>
      <c r="O85" s="380">
        <v>26</v>
      </c>
      <c r="P85" s="380">
        <v>22</v>
      </c>
      <c r="Q85" s="380">
        <v>22</v>
      </c>
      <c r="R85" s="380">
        <v>9</v>
      </c>
      <c r="S85" s="380">
        <v>10</v>
      </c>
      <c r="T85" s="380">
        <v>7</v>
      </c>
    </row>
    <row r="86" spans="1:20">
      <c r="A86" s="22"/>
      <c r="B86" s="11" t="s">
        <v>6</v>
      </c>
      <c r="C86" s="21">
        <f t="shared" ref="C86" si="1">F86+I86+L86+O86+R86</f>
        <v>662</v>
      </c>
      <c r="D86" s="21">
        <f t="shared" ref="D86" si="2">G86+J86+M86+P86+S86</f>
        <v>543</v>
      </c>
      <c r="E86" s="21">
        <f t="shared" ref="E86" si="3">H86+K86+N86+Q86+T86</f>
        <v>547</v>
      </c>
      <c r="F86" s="10"/>
      <c r="G86" s="10"/>
      <c r="H86" s="10"/>
      <c r="I86" s="10">
        <v>361</v>
      </c>
      <c r="J86" s="10">
        <v>316</v>
      </c>
      <c r="K86" s="10">
        <v>333</v>
      </c>
      <c r="L86" s="10">
        <v>245</v>
      </c>
      <c r="M86" s="10">
        <v>185</v>
      </c>
      <c r="N86" s="10">
        <v>179</v>
      </c>
      <c r="O86" s="10">
        <v>28</v>
      </c>
      <c r="P86" s="10">
        <v>24</v>
      </c>
      <c r="Q86" s="10">
        <v>19</v>
      </c>
      <c r="R86" s="10">
        <v>28</v>
      </c>
      <c r="S86" s="10">
        <v>18</v>
      </c>
      <c r="T86" s="10">
        <v>16</v>
      </c>
    </row>
    <row r="87" spans="1:20">
      <c r="A87" s="22"/>
      <c r="B87" s="11" t="s">
        <v>7</v>
      </c>
      <c r="C87" s="21">
        <f>F87+I87+L87+O87+R87</f>
        <v>744</v>
      </c>
      <c r="D87" s="21">
        <f>G87+J87+M87+P87+S87</f>
        <v>661</v>
      </c>
      <c r="E87" s="21">
        <f>H87+K87+N87+Q87+T87</f>
        <v>692</v>
      </c>
      <c r="F87" s="10"/>
      <c r="G87" s="10"/>
      <c r="H87" s="10"/>
      <c r="I87" s="10">
        <v>414</v>
      </c>
      <c r="J87" s="10">
        <v>380</v>
      </c>
      <c r="K87" s="10">
        <v>411</v>
      </c>
      <c r="L87" s="10">
        <v>270</v>
      </c>
      <c r="M87" s="10">
        <v>237</v>
      </c>
      <c r="N87" s="10">
        <v>249</v>
      </c>
      <c r="O87" s="10">
        <v>44</v>
      </c>
      <c r="P87" s="10">
        <v>32</v>
      </c>
      <c r="Q87" s="10">
        <v>24</v>
      </c>
      <c r="R87" s="10">
        <v>16</v>
      </c>
      <c r="S87" s="10">
        <v>12</v>
      </c>
      <c r="T87" s="10">
        <v>8</v>
      </c>
    </row>
  </sheetData>
  <mergeCells count="8">
    <mergeCell ref="R3:T3"/>
    <mergeCell ref="C3:E3"/>
    <mergeCell ref="C2:T2"/>
    <mergeCell ref="A2:B2"/>
    <mergeCell ref="F3:H3"/>
    <mergeCell ref="I3:K3"/>
    <mergeCell ref="L3:N3"/>
    <mergeCell ref="O3:Q3"/>
  </mergeCells>
  <phoneticPr fontId="2"/>
  <pageMargins left="1.1811023622047245" right="0.78740157480314965" top="0.59055118110236227" bottom="0.70866141732283472" header="0.51181102362204722" footer="0.31496062992125984"/>
  <pageSetup paperSize="9" scale="77" firstPageNumber="46" orientation="portrait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"/>
  <sheetViews>
    <sheetView view="pageBreakPreview" zoomScale="130" zoomScaleNormal="100" zoomScaleSheetLayoutView="130" workbookViewId="0">
      <pane xSplit="2" ySplit="4" topLeftCell="C62" activePane="bottomRight" state="frozen"/>
      <selection activeCell="B29" sqref="B29:C29"/>
      <selection pane="topRight" activeCell="B29" sqref="B29:C29"/>
      <selection pane="bottomLeft" activeCell="B29" sqref="B29:C29"/>
      <selection pane="bottomRight" activeCell="V68" sqref="V68"/>
    </sheetView>
  </sheetViews>
  <sheetFormatPr defaultColWidth="9" defaultRowHeight="13.5"/>
  <cols>
    <col min="1" max="1" width="3.625" style="2" customWidth="1"/>
    <col min="2" max="2" width="4.125" style="2" customWidth="1"/>
    <col min="3" max="4" width="5.625" style="2" customWidth="1"/>
    <col min="5" max="7" width="4.625" style="2" customWidth="1"/>
    <col min="8" max="8" width="5" style="2" customWidth="1"/>
    <col min="9" max="10" width="4.625" style="2" customWidth="1"/>
    <col min="11" max="20" width="4.125" style="2" customWidth="1"/>
    <col min="21" max="16384" width="9" style="2"/>
  </cols>
  <sheetData>
    <row r="1" spans="1:20" ht="13.5" customHeight="1">
      <c r="A1" s="18" t="s">
        <v>277</v>
      </c>
    </row>
    <row r="2" spans="1:20" ht="11.85" customHeight="1">
      <c r="A2" s="394" t="s">
        <v>12</v>
      </c>
      <c r="B2" s="395"/>
      <c r="C2" s="396" t="s">
        <v>119</v>
      </c>
      <c r="D2" s="396"/>
      <c r="E2" s="396"/>
      <c r="F2" s="396" t="s">
        <v>120</v>
      </c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</row>
    <row r="3" spans="1:20" ht="11.85" customHeight="1">
      <c r="A3" s="3"/>
      <c r="B3" s="4"/>
      <c r="C3" s="396"/>
      <c r="D3" s="396"/>
      <c r="E3" s="396"/>
      <c r="F3" s="396" t="s">
        <v>13</v>
      </c>
      <c r="G3" s="396"/>
      <c r="H3" s="396"/>
      <c r="I3" s="396" t="s">
        <v>121</v>
      </c>
      <c r="J3" s="396"/>
      <c r="K3" s="396"/>
      <c r="L3" s="396" t="s">
        <v>122</v>
      </c>
      <c r="M3" s="396"/>
      <c r="N3" s="396"/>
      <c r="O3" s="396" t="s">
        <v>123</v>
      </c>
      <c r="P3" s="396"/>
      <c r="Q3" s="396"/>
      <c r="R3" s="396" t="s">
        <v>124</v>
      </c>
      <c r="S3" s="396"/>
      <c r="T3" s="396"/>
    </row>
    <row r="4" spans="1:20" ht="11.85" customHeight="1">
      <c r="A4" s="5" t="s">
        <v>71</v>
      </c>
      <c r="B4" s="6"/>
      <c r="C4" s="25" t="s">
        <v>15</v>
      </c>
      <c r="D4" s="25" t="s">
        <v>16</v>
      </c>
      <c r="E4" s="25" t="s">
        <v>17</v>
      </c>
      <c r="F4" s="25" t="s">
        <v>15</v>
      </c>
      <c r="G4" s="25" t="s">
        <v>16</v>
      </c>
      <c r="H4" s="25" t="s">
        <v>17</v>
      </c>
      <c r="I4" s="25" t="s">
        <v>15</v>
      </c>
      <c r="J4" s="25" t="s">
        <v>16</v>
      </c>
      <c r="K4" s="25" t="s">
        <v>17</v>
      </c>
      <c r="L4" s="25" t="s">
        <v>15</v>
      </c>
      <c r="M4" s="25" t="s">
        <v>16</v>
      </c>
      <c r="N4" s="25" t="s">
        <v>17</v>
      </c>
      <c r="O4" s="25" t="s">
        <v>15</v>
      </c>
      <c r="P4" s="25" t="s">
        <v>16</v>
      </c>
      <c r="Q4" s="25" t="s">
        <v>17</v>
      </c>
      <c r="R4" s="25" t="s">
        <v>15</v>
      </c>
      <c r="S4" s="25" t="s">
        <v>16</v>
      </c>
      <c r="T4" s="25" t="s">
        <v>17</v>
      </c>
    </row>
    <row r="5" spans="1:20" ht="11.85" customHeight="1">
      <c r="A5" s="7" t="s">
        <v>2</v>
      </c>
      <c r="B5" s="8" t="s">
        <v>72</v>
      </c>
      <c r="C5" s="21">
        <v>7356</v>
      </c>
      <c r="D5" s="21">
        <v>5122</v>
      </c>
      <c r="E5" s="21">
        <v>1496</v>
      </c>
      <c r="F5" s="21">
        <v>1348</v>
      </c>
      <c r="G5" s="21">
        <v>1639</v>
      </c>
      <c r="H5" s="21">
        <v>606</v>
      </c>
      <c r="I5" s="21">
        <v>721</v>
      </c>
      <c r="J5" s="21">
        <v>945</v>
      </c>
      <c r="K5" s="21">
        <v>267</v>
      </c>
      <c r="L5" s="21">
        <v>527</v>
      </c>
      <c r="M5" s="21">
        <v>587</v>
      </c>
      <c r="N5" s="21">
        <v>277</v>
      </c>
      <c r="O5" s="21">
        <v>68</v>
      </c>
      <c r="P5" s="21">
        <v>74</v>
      </c>
      <c r="Q5" s="21">
        <v>35</v>
      </c>
      <c r="R5" s="21">
        <v>29</v>
      </c>
      <c r="S5" s="21">
        <v>30</v>
      </c>
      <c r="T5" s="21">
        <v>23</v>
      </c>
    </row>
    <row r="6" spans="1:20" ht="11.85" customHeight="1">
      <c r="A6" s="7"/>
      <c r="B6" s="11" t="s">
        <v>73</v>
      </c>
      <c r="C6" s="21">
        <v>8341</v>
      </c>
      <c r="D6" s="21">
        <v>6246</v>
      </c>
      <c r="E6" s="21">
        <v>1259</v>
      </c>
      <c r="F6" s="21">
        <v>1631</v>
      </c>
      <c r="G6" s="21">
        <v>1811</v>
      </c>
      <c r="H6" s="21">
        <v>507</v>
      </c>
      <c r="I6" s="21">
        <v>942</v>
      </c>
      <c r="J6" s="21">
        <v>1098</v>
      </c>
      <c r="K6" s="21">
        <v>237</v>
      </c>
      <c r="L6" s="21">
        <v>527</v>
      </c>
      <c r="M6" s="21">
        <v>547</v>
      </c>
      <c r="N6" s="21">
        <v>222</v>
      </c>
      <c r="O6" s="21">
        <v>129</v>
      </c>
      <c r="P6" s="21">
        <v>133</v>
      </c>
      <c r="Q6" s="21">
        <v>32</v>
      </c>
      <c r="R6" s="21">
        <v>6</v>
      </c>
      <c r="S6" s="21">
        <v>6</v>
      </c>
      <c r="T6" s="21">
        <v>9</v>
      </c>
    </row>
    <row r="7" spans="1:20" ht="11.85" customHeight="1">
      <c r="A7" s="7"/>
      <c r="B7" s="11" t="s">
        <v>74</v>
      </c>
      <c r="C7" s="21">
        <v>10938</v>
      </c>
      <c r="D7" s="21">
        <v>8185</v>
      </c>
      <c r="E7" s="21">
        <v>1824</v>
      </c>
      <c r="F7" s="21">
        <v>1585</v>
      </c>
      <c r="G7" s="21">
        <v>1755</v>
      </c>
      <c r="H7" s="21">
        <v>413</v>
      </c>
      <c r="I7" s="21">
        <v>777</v>
      </c>
      <c r="J7" s="21">
        <v>928</v>
      </c>
      <c r="K7" s="21">
        <v>157</v>
      </c>
      <c r="L7" s="21">
        <v>757</v>
      </c>
      <c r="M7" s="21">
        <v>774</v>
      </c>
      <c r="N7" s="21">
        <v>194</v>
      </c>
      <c r="O7" s="21">
        <v>34</v>
      </c>
      <c r="P7" s="21">
        <v>36</v>
      </c>
      <c r="Q7" s="21">
        <v>26</v>
      </c>
      <c r="R7" s="21">
        <v>7</v>
      </c>
      <c r="S7" s="21">
        <v>7</v>
      </c>
      <c r="T7" s="21">
        <v>21</v>
      </c>
    </row>
    <row r="8" spans="1:20" ht="11.85" customHeight="1">
      <c r="A8" s="7"/>
      <c r="B8" s="11" t="s">
        <v>75</v>
      </c>
      <c r="C8" s="21">
        <v>12422</v>
      </c>
      <c r="D8" s="21">
        <v>7366</v>
      </c>
      <c r="E8" s="21">
        <v>1948</v>
      </c>
      <c r="F8" s="21">
        <v>716</v>
      </c>
      <c r="G8" s="21">
        <v>733</v>
      </c>
      <c r="H8" s="21">
        <v>186</v>
      </c>
      <c r="I8" s="21">
        <v>456</v>
      </c>
      <c r="J8" s="21">
        <v>472</v>
      </c>
      <c r="K8" s="21">
        <v>70</v>
      </c>
      <c r="L8" s="21">
        <v>238</v>
      </c>
      <c r="M8" s="21">
        <v>239</v>
      </c>
      <c r="N8" s="21">
        <v>104</v>
      </c>
      <c r="O8" s="21">
        <v>19</v>
      </c>
      <c r="P8" s="21">
        <v>19</v>
      </c>
      <c r="Q8" s="21">
        <v>11</v>
      </c>
      <c r="R8" s="21">
        <v>3</v>
      </c>
      <c r="S8" s="21">
        <v>3</v>
      </c>
      <c r="T8" s="21">
        <v>1</v>
      </c>
    </row>
    <row r="9" spans="1:20" ht="11.85" customHeight="1">
      <c r="A9" s="7"/>
      <c r="B9" s="11" t="s">
        <v>76</v>
      </c>
      <c r="C9" s="21">
        <v>24473</v>
      </c>
      <c r="D9" s="21">
        <v>12339</v>
      </c>
      <c r="E9" s="21">
        <v>3908</v>
      </c>
      <c r="F9" s="21">
        <v>2319</v>
      </c>
      <c r="G9" s="21">
        <v>2353</v>
      </c>
      <c r="H9" s="21">
        <v>542</v>
      </c>
      <c r="I9" s="21">
        <v>1440</v>
      </c>
      <c r="J9" s="21">
        <v>1447</v>
      </c>
      <c r="K9" s="21">
        <v>278</v>
      </c>
      <c r="L9" s="21">
        <v>759</v>
      </c>
      <c r="M9" s="21">
        <v>761</v>
      </c>
      <c r="N9" s="21">
        <v>218</v>
      </c>
      <c r="O9" s="21">
        <v>51</v>
      </c>
      <c r="P9" s="21">
        <v>76</v>
      </c>
      <c r="Q9" s="21">
        <v>24</v>
      </c>
      <c r="R9" s="21">
        <v>67</v>
      </c>
      <c r="S9" s="21">
        <v>67</v>
      </c>
      <c r="T9" s="21">
        <v>21</v>
      </c>
    </row>
    <row r="10" spans="1:20" ht="11.85" customHeight="1">
      <c r="A10" s="7"/>
      <c r="B10" s="11" t="s">
        <v>77</v>
      </c>
      <c r="C10" s="21">
        <v>17854</v>
      </c>
      <c r="D10" s="21">
        <v>5286</v>
      </c>
      <c r="E10" s="21">
        <v>2540</v>
      </c>
      <c r="F10" s="21">
        <v>1535</v>
      </c>
      <c r="G10" s="21">
        <v>1588</v>
      </c>
      <c r="H10" s="21">
        <v>595</v>
      </c>
      <c r="I10" s="21">
        <v>954</v>
      </c>
      <c r="J10" s="21">
        <v>997</v>
      </c>
      <c r="K10" s="21">
        <v>262</v>
      </c>
      <c r="L10" s="21">
        <v>516</v>
      </c>
      <c r="M10" s="21">
        <v>516</v>
      </c>
      <c r="N10" s="21">
        <v>247</v>
      </c>
      <c r="O10" s="21">
        <v>32</v>
      </c>
      <c r="P10" s="21">
        <v>32</v>
      </c>
      <c r="Q10" s="21">
        <v>34</v>
      </c>
      <c r="R10" s="21">
        <v>30</v>
      </c>
      <c r="S10" s="21">
        <v>40</v>
      </c>
      <c r="T10" s="21">
        <v>46</v>
      </c>
    </row>
    <row r="11" spans="1:20" ht="11.85" customHeight="1">
      <c r="A11" s="7"/>
      <c r="B11" s="11" t="s">
        <v>78</v>
      </c>
      <c r="C11" s="21">
        <v>18616</v>
      </c>
      <c r="D11" s="21">
        <v>5988</v>
      </c>
      <c r="E11" s="21">
        <v>2992</v>
      </c>
      <c r="F11" s="21">
        <v>2234</v>
      </c>
      <c r="G11" s="21">
        <v>2254</v>
      </c>
      <c r="H11" s="21">
        <v>704</v>
      </c>
      <c r="I11" s="21">
        <v>1363</v>
      </c>
      <c r="J11" s="21">
        <v>1355</v>
      </c>
      <c r="K11" s="21">
        <v>337</v>
      </c>
      <c r="L11" s="21">
        <v>578</v>
      </c>
      <c r="M11" s="21">
        <v>627</v>
      </c>
      <c r="N11" s="21">
        <v>184</v>
      </c>
      <c r="O11" s="21">
        <v>138</v>
      </c>
      <c r="P11" s="21">
        <v>117</v>
      </c>
      <c r="Q11" s="21">
        <v>53</v>
      </c>
      <c r="R11" s="21">
        <v>129</v>
      </c>
      <c r="S11" s="21">
        <v>129</v>
      </c>
      <c r="T11" s="21">
        <v>112</v>
      </c>
    </row>
    <row r="12" spans="1:20" ht="11.85" customHeight="1">
      <c r="A12" s="7"/>
      <c r="B12" s="11" t="s">
        <v>79</v>
      </c>
      <c r="C12" s="21">
        <v>17555</v>
      </c>
      <c r="D12" s="21">
        <v>6469</v>
      </c>
      <c r="E12" s="21">
        <v>2964</v>
      </c>
      <c r="F12" s="21">
        <v>2639</v>
      </c>
      <c r="G12" s="21">
        <v>2641</v>
      </c>
      <c r="H12" s="21">
        <v>862</v>
      </c>
      <c r="I12" s="21">
        <v>1728</v>
      </c>
      <c r="J12" s="21">
        <v>1718</v>
      </c>
      <c r="K12" s="21">
        <v>480</v>
      </c>
      <c r="L12" s="21">
        <v>733</v>
      </c>
      <c r="M12" s="21">
        <v>743</v>
      </c>
      <c r="N12" s="21">
        <v>272</v>
      </c>
      <c r="O12" s="21">
        <v>76</v>
      </c>
      <c r="P12" s="21">
        <v>78</v>
      </c>
      <c r="Q12" s="21">
        <v>39</v>
      </c>
      <c r="R12" s="21">
        <v>69</v>
      </c>
      <c r="S12" s="21">
        <v>73</v>
      </c>
      <c r="T12" s="21">
        <v>50</v>
      </c>
    </row>
    <row r="13" spans="1:20" ht="11.85" customHeight="1">
      <c r="A13" s="7"/>
      <c r="B13" s="11" t="s">
        <v>80</v>
      </c>
      <c r="C13" s="21">
        <v>13734</v>
      </c>
      <c r="D13" s="21">
        <v>7636</v>
      </c>
      <c r="E13" s="21">
        <v>3217</v>
      </c>
      <c r="F13" s="21">
        <v>2816</v>
      </c>
      <c r="G13" s="21">
        <v>2785</v>
      </c>
      <c r="H13" s="21">
        <v>1697</v>
      </c>
      <c r="I13" s="21">
        <v>1847</v>
      </c>
      <c r="J13" s="21">
        <v>1819</v>
      </c>
      <c r="K13" s="21">
        <v>721</v>
      </c>
      <c r="L13" s="21">
        <v>772</v>
      </c>
      <c r="M13" s="21">
        <v>770</v>
      </c>
      <c r="N13" s="21">
        <v>430</v>
      </c>
      <c r="O13" s="21">
        <v>81</v>
      </c>
      <c r="P13" s="21">
        <v>81</v>
      </c>
      <c r="Q13" s="21">
        <v>44</v>
      </c>
      <c r="R13" s="21">
        <v>61</v>
      </c>
      <c r="S13" s="21">
        <v>61</v>
      </c>
      <c r="T13" s="21">
        <v>456</v>
      </c>
    </row>
    <row r="14" spans="1:20" ht="11.85" customHeight="1">
      <c r="A14" s="7"/>
      <c r="B14" s="11" t="s">
        <v>81</v>
      </c>
      <c r="C14" s="21">
        <v>13152</v>
      </c>
      <c r="D14" s="21">
        <v>7525</v>
      </c>
      <c r="E14" s="21">
        <v>3206</v>
      </c>
      <c r="F14" s="21">
        <v>1927</v>
      </c>
      <c r="G14" s="21">
        <v>1910</v>
      </c>
      <c r="H14" s="21">
        <v>981</v>
      </c>
      <c r="I14" s="21">
        <v>1295</v>
      </c>
      <c r="J14" s="21">
        <v>1278</v>
      </c>
      <c r="K14" s="21">
        <v>564</v>
      </c>
      <c r="L14" s="21">
        <v>539</v>
      </c>
      <c r="M14" s="21">
        <v>539</v>
      </c>
      <c r="N14" s="21">
        <v>338</v>
      </c>
      <c r="O14" s="21">
        <v>68</v>
      </c>
      <c r="P14" s="21">
        <v>68</v>
      </c>
      <c r="Q14" s="21">
        <v>26</v>
      </c>
      <c r="R14" s="21">
        <v>7</v>
      </c>
      <c r="S14" s="21">
        <v>7</v>
      </c>
      <c r="T14" s="21">
        <v>29</v>
      </c>
    </row>
    <row r="15" spans="1:20" ht="11.85" customHeight="1">
      <c r="A15" s="7"/>
      <c r="B15" s="11" t="s">
        <v>82</v>
      </c>
      <c r="C15" s="21">
        <v>12992</v>
      </c>
      <c r="D15" s="21">
        <v>6832</v>
      </c>
      <c r="E15" s="21">
        <v>2946</v>
      </c>
      <c r="F15" s="21">
        <v>2106</v>
      </c>
      <c r="G15" s="21">
        <v>2048</v>
      </c>
      <c r="H15" s="21">
        <v>1163</v>
      </c>
      <c r="I15" s="21">
        <v>1439</v>
      </c>
      <c r="J15" s="21">
        <v>1392</v>
      </c>
      <c r="K15" s="21">
        <v>728</v>
      </c>
      <c r="L15" s="21">
        <v>527</v>
      </c>
      <c r="M15" s="21">
        <v>516</v>
      </c>
      <c r="N15" s="21">
        <v>319</v>
      </c>
      <c r="O15" s="21">
        <v>66</v>
      </c>
      <c r="P15" s="21">
        <v>66</v>
      </c>
      <c r="Q15" s="21">
        <v>14</v>
      </c>
      <c r="R15" s="21">
        <v>52</v>
      </c>
      <c r="S15" s="21">
        <v>52</v>
      </c>
      <c r="T15" s="21">
        <v>86</v>
      </c>
    </row>
    <row r="16" spans="1:20" ht="11.85" customHeight="1">
      <c r="A16" s="7"/>
      <c r="B16" s="11" t="s">
        <v>83</v>
      </c>
      <c r="C16" s="21">
        <v>11064</v>
      </c>
      <c r="D16" s="21">
        <v>5885</v>
      </c>
      <c r="E16" s="21">
        <v>2230</v>
      </c>
      <c r="F16" s="21">
        <v>2032</v>
      </c>
      <c r="G16" s="21">
        <v>1975</v>
      </c>
      <c r="H16" s="21">
        <v>1067</v>
      </c>
      <c r="I16" s="21">
        <v>1430</v>
      </c>
      <c r="J16" s="21">
        <v>1382</v>
      </c>
      <c r="K16" s="21">
        <v>671</v>
      </c>
      <c r="L16" s="21">
        <v>482</v>
      </c>
      <c r="M16" s="21">
        <v>473</v>
      </c>
      <c r="N16" s="21">
        <v>290</v>
      </c>
      <c r="O16" s="21">
        <v>53</v>
      </c>
      <c r="P16" s="21">
        <v>53</v>
      </c>
      <c r="Q16" s="21">
        <v>15</v>
      </c>
      <c r="R16" s="21">
        <v>48</v>
      </c>
      <c r="S16" s="21">
        <v>48</v>
      </c>
      <c r="T16" s="21">
        <v>77</v>
      </c>
    </row>
    <row r="17" spans="1:20" ht="11.85" customHeight="1">
      <c r="A17" s="7"/>
      <c r="B17" s="11" t="s">
        <v>84</v>
      </c>
      <c r="C17" s="21">
        <v>11169</v>
      </c>
      <c r="D17" s="21">
        <v>5522</v>
      </c>
      <c r="E17" s="21">
        <v>2091</v>
      </c>
      <c r="F17" s="21">
        <v>1892</v>
      </c>
      <c r="G17" s="21">
        <v>1844</v>
      </c>
      <c r="H17" s="21">
        <v>868</v>
      </c>
      <c r="I17" s="21">
        <v>1455</v>
      </c>
      <c r="J17" s="21">
        <v>1410</v>
      </c>
      <c r="K17" s="21">
        <v>622</v>
      </c>
      <c r="L17" s="21">
        <v>365</v>
      </c>
      <c r="M17" s="21">
        <v>366</v>
      </c>
      <c r="N17" s="21">
        <v>207</v>
      </c>
      <c r="O17" s="21">
        <v>54</v>
      </c>
      <c r="P17" s="21">
        <v>51</v>
      </c>
      <c r="Q17" s="21">
        <v>14</v>
      </c>
      <c r="R17" s="21">
        <v>8</v>
      </c>
      <c r="S17" s="21">
        <v>8</v>
      </c>
      <c r="T17" s="21">
        <v>19</v>
      </c>
    </row>
    <row r="18" spans="1:20" ht="11.85" customHeight="1">
      <c r="A18" s="7"/>
      <c r="B18" s="11" t="s">
        <v>85</v>
      </c>
      <c r="C18" s="21">
        <v>14280</v>
      </c>
      <c r="D18" s="21">
        <v>9051</v>
      </c>
      <c r="E18" s="21">
        <v>2794</v>
      </c>
      <c r="F18" s="21">
        <v>1825</v>
      </c>
      <c r="G18" s="21">
        <v>1757</v>
      </c>
      <c r="H18" s="21">
        <v>920</v>
      </c>
      <c r="I18" s="21">
        <v>1392</v>
      </c>
      <c r="J18" s="21">
        <v>1324</v>
      </c>
      <c r="K18" s="21">
        <v>650</v>
      </c>
      <c r="L18" s="21">
        <v>347</v>
      </c>
      <c r="M18" s="21">
        <v>345</v>
      </c>
      <c r="N18" s="21">
        <v>228</v>
      </c>
      <c r="O18" s="21">
        <v>71</v>
      </c>
      <c r="P18" s="21">
        <v>72</v>
      </c>
      <c r="Q18" s="21">
        <v>23</v>
      </c>
      <c r="R18" s="21">
        <v>8</v>
      </c>
      <c r="S18" s="21">
        <v>8</v>
      </c>
      <c r="T18" s="21">
        <v>15</v>
      </c>
    </row>
    <row r="19" spans="1:20" ht="11.85" customHeight="1">
      <c r="A19" s="7"/>
      <c r="B19" s="11" t="s">
        <v>86</v>
      </c>
      <c r="C19" s="21">
        <v>13584</v>
      </c>
      <c r="D19" s="21">
        <v>9124</v>
      </c>
      <c r="E19" s="21">
        <v>2743</v>
      </c>
      <c r="F19" s="21">
        <v>1507</v>
      </c>
      <c r="G19" s="21">
        <v>1486</v>
      </c>
      <c r="H19" s="21">
        <v>659</v>
      </c>
      <c r="I19" s="21">
        <v>1149</v>
      </c>
      <c r="J19" s="21">
        <v>1130</v>
      </c>
      <c r="K19" s="21">
        <v>474</v>
      </c>
      <c r="L19" s="21">
        <v>293</v>
      </c>
      <c r="M19" s="21">
        <v>291</v>
      </c>
      <c r="N19" s="21">
        <v>163</v>
      </c>
      <c r="O19" s="21">
        <v>53</v>
      </c>
      <c r="P19" s="21">
        <v>53</v>
      </c>
      <c r="Q19" s="21">
        <v>17</v>
      </c>
      <c r="R19" s="21">
        <v>3</v>
      </c>
      <c r="S19" s="21">
        <v>3</v>
      </c>
      <c r="T19" s="21">
        <v>3</v>
      </c>
    </row>
    <row r="20" spans="1:20" ht="11.85" customHeight="1">
      <c r="A20" s="7"/>
      <c r="B20" s="11" t="s">
        <v>87</v>
      </c>
      <c r="C20" s="21">
        <v>12991</v>
      </c>
      <c r="D20" s="21">
        <v>8993</v>
      </c>
      <c r="E20" s="21">
        <v>2619</v>
      </c>
      <c r="F20" s="21">
        <v>1605</v>
      </c>
      <c r="G20" s="21">
        <v>1560</v>
      </c>
      <c r="H20" s="21">
        <v>670</v>
      </c>
      <c r="I20" s="21">
        <v>1286</v>
      </c>
      <c r="J20" s="21">
        <v>1244</v>
      </c>
      <c r="K20" s="21">
        <v>448</v>
      </c>
      <c r="L20" s="21">
        <v>256</v>
      </c>
      <c r="M20" s="21">
        <v>253</v>
      </c>
      <c r="N20" s="21">
        <v>155</v>
      </c>
      <c r="O20" s="21">
        <v>54</v>
      </c>
      <c r="P20" s="21">
        <v>54</v>
      </c>
      <c r="Q20" s="21">
        <v>23</v>
      </c>
      <c r="R20" s="21">
        <v>5</v>
      </c>
      <c r="S20" s="21">
        <v>5</v>
      </c>
      <c r="T20" s="21">
        <v>42</v>
      </c>
    </row>
    <row r="21" spans="1:20" ht="11.85" customHeight="1">
      <c r="A21" s="7"/>
      <c r="B21" s="11" t="s">
        <v>88</v>
      </c>
      <c r="C21" s="21">
        <v>11485</v>
      </c>
      <c r="D21" s="21">
        <v>7799</v>
      </c>
      <c r="E21" s="21">
        <v>2298</v>
      </c>
      <c r="F21" s="21">
        <v>1367</v>
      </c>
      <c r="G21" s="21">
        <v>1328</v>
      </c>
      <c r="H21" s="21">
        <v>608</v>
      </c>
      <c r="I21" s="21">
        <v>1097</v>
      </c>
      <c r="J21" s="21">
        <v>1057</v>
      </c>
      <c r="K21" s="21">
        <v>379</v>
      </c>
      <c r="L21" s="21">
        <v>214</v>
      </c>
      <c r="M21" s="21">
        <v>215</v>
      </c>
      <c r="N21" s="21">
        <v>166</v>
      </c>
      <c r="O21" s="21">
        <v>41</v>
      </c>
      <c r="P21" s="21">
        <v>41</v>
      </c>
      <c r="Q21" s="21">
        <v>20</v>
      </c>
      <c r="R21" s="21">
        <v>13</v>
      </c>
      <c r="S21" s="21">
        <v>13</v>
      </c>
      <c r="T21" s="21">
        <v>41</v>
      </c>
    </row>
    <row r="22" spans="1:20" ht="11.85" customHeight="1">
      <c r="A22" s="7"/>
      <c r="B22" s="11" t="s">
        <v>89</v>
      </c>
      <c r="C22" s="21">
        <v>9919</v>
      </c>
      <c r="D22" s="21">
        <v>5946</v>
      </c>
      <c r="E22" s="21">
        <v>1840</v>
      </c>
      <c r="F22" s="21">
        <v>1139</v>
      </c>
      <c r="G22" s="21">
        <v>1102</v>
      </c>
      <c r="H22" s="21">
        <v>488</v>
      </c>
      <c r="I22" s="21">
        <v>894</v>
      </c>
      <c r="J22" s="21">
        <v>861</v>
      </c>
      <c r="K22" s="21">
        <v>283</v>
      </c>
      <c r="L22" s="21">
        <v>207</v>
      </c>
      <c r="M22" s="21">
        <v>204</v>
      </c>
      <c r="N22" s="21">
        <v>186</v>
      </c>
      <c r="O22" s="21">
        <v>36</v>
      </c>
      <c r="P22" s="21">
        <v>35</v>
      </c>
      <c r="Q22" s="21">
        <v>18</v>
      </c>
      <c r="R22" s="21"/>
      <c r="S22" s="21"/>
      <c r="T22" s="21"/>
    </row>
    <row r="23" spans="1:20" ht="11.85" customHeight="1">
      <c r="A23" s="7"/>
      <c r="B23" s="11" t="s">
        <v>90</v>
      </c>
      <c r="C23" s="21">
        <v>9826</v>
      </c>
      <c r="D23" s="21">
        <v>6702</v>
      </c>
      <c r="E23" s="21">
        <v>1837</v>
      </c>
      <c r="F23" s="21">
        <v>993</v>
      </c>
      <c r="G23" s="21">
        <v>966</v>
      </c>
      <c r="H23" s="21">
        <v>394</v>
      </c>
      <c r="I23" s="21">
        <v>727</v>
      </c>
      <c r="J23" s="21">
        <v>705</v>
      </c>
      <c r="K23" s="21">
        <v>255</v>
      </c>
      <c r="L23" s="21">
        <v>171</v>
      </c>
      <c r="M23" s="21">
        <v>166</v>
      </c>
      <c r="N23" s="21">
        <v>94</v>
      </c>
      <c r="O23" s="21">
        <v>71</v>
      </c>
      <c r="P23" s="21">
        <v>71</v>
      </c>
      <c r="Q23" s="21">
        <v>23</v>
      </c>
      <c r="R23" s="21">
        <v>19</v>
      </c>
      <c r="S23" s="21">
        <v>19</v>
      </c>
      <c r="T23" s="21">
        <v>15</v>
      </c>
    </row>
    <row r="24" spans="1:20" ht="11.85" customHeight="1">
      <c r="A24" s="7"/>
      <c r="B24" s="11" t="s">
        <v>91</v>
      </c>
      <c r="C24" s="21">
        <v>9559</v>
      </c>
      <c r="D24" s="21">
        <v>6268</v>
      </c>
      <c r="E24" s="21">
        <v>2029</v>
      </c>
      <c r="F24" s="21">
        <v>944</v>
      </c>
      <c r="G24" s="21">
        <v>905</v>
      </c>
      <c r="H24" s="21">
        <v>422</v>
      </c>
      <c r="I24" s="21">
        <v>689</v>
      </c>
      <c r="J24" s="21">
        <v>652</v>
      </c>
      <c r="K24" s="21">
        <v>225</v>
      </c>
      <c r="L24" s="21">
        <v>132</v>
      </c>
      <c r="M24" s="21">
        <v>130</v>
      </c>
      <c r="N24" s="21">
        <v>77</v>
      </c>
      <c r="O24" s="21">
        <v>34</v>
      </c>
      <c r="P24" s="21">
        <v>34</v>
      </c>
      <c r="Q24" s="21">
        <v>12</v>
      </c>
      <c r="R24" s="21">
        <v>85</v>
      </c>
      <c r="S24" s="21">
        <v>85</v>
      </c>
      <c r="T24" s="21">
        <v>104</v>
      </c>
    </row>
    <row r="25" spans="1:20" ht="11.85" customHeight="1">
      <c r="A25" s="7"/>
      <c r="B25" s="11" t="s">
        <v>92</v>
      </c>
      <c r="C25" s="21">
        <v>11519</v>
      </c>
      <c r="D25" s="21">
        <v>8180</v>
      </c>
      <c r="E25" s="21">
        <v>2092</v>
      </c>
      <c r="F25" s="21">
        <v>788</v>
      </c>
      <c r="G25" s="21">
        <v>763</v>
      </c>
      <c r="H25" s="21">
        <v>311</v>
      </c>
      <c r="I25" s="21">
        <v>623</v>
      </c>
      <c r="J25" s="21">
        <v>598</v>
      </c>
      <c r="K25" s="21">
        <v>207</v>
      </c>
      <c r="L25" s="21">
        <v>103</v>
      </c>
      <c r="M25" s="21">
        <v>103</v>
      </c>
      <c r="N25" s="21">
        <v>65</v>
      </c>
      <c r="O25" s="21">
        <v>43</v>
      </c>
      <c r="P25" s="21">
        <v>43</v>
      </c>
      <c r="Q25" s="21">
        <v>16</v>
      </c>
      <c r="R25" s="21">
        <v>15</v>
      </c>
      <c r="S25" s="21">
        <v>15</v>
      </c>
      <c r="T25" s="21">
        <v>19</v>
      </c>
    </row>
    <row r="26" spans="1:20" ht="11.85" customHeight="1">
      <c r="A26" s="7"/>
      <c r="B26" s="11" t="s">
        <v>93</v>
      </c>
      <c r="C26" s="21">
        <v>9118</v>
      </c>
      <c r="D26" s="21">
        <v>5867</v>
      </c>
      <c r="E26" s="21">
        <v>1871</v>
      </c>
      <c r="F26" s="21">
        <v>583</v>
      </c>
      <c r="G26" s="21">
        <v>568</v>
      </c>
      <c r="H26" s="21">
        <v>247</v>
      </c>
      <c r="I26" s="21">
        <v>452</v>
      </c>
      <c r="J26" s="21">
        <v>438</v>
      </c>
      <c r="K26" s="21">
        <v>175</v>
      </c>
      <c r="L26" s="21">
        <v>86</v>
      </c>
      <c r="M26" s="21">
        <v>85</v>
      </c>
      <c r="N26" s="21">
        <v>53</v>
      </c>
      <c r="O26" s="21">
        <v>42</v>
      </c>
      <c r="P26" s="21">
        <v>42</v>
      </c>
      <c r="Q26" s="21">
        <v>17</v>
      </c>
      <c r="R26" s="21"/>
      <c r="S26" s="21"/>
      <c r="T26" s="21"/>
    </row>
    <row r="27" spans="1:20" ht="11.85" customHeight="1">
      <c r="A27" s="7"/>
      <c r="B27" s="11" t="s">
        <v>94</v>
      </c>
      <c r="C27" s="21">
        <v>12046</v>
      </c>
      <c r="D27" s="21">
        <v>7954</v>
      </c>
      <c r="E27" s="21">
        <v>2174</v>
      </c>
      <c r="F27" s="21">
        <v>814</v>
      </c>
      <c r="G27" s="21">
        <v>803</v>
      </c>
      <c r="H27" s="21">
        <v>352</v>
      </c>
      <c r="I27" s="21">
        <v>606</v>
      </c>
      <c r="J27" s="21">
        <v>595</v>
      </c>
      <c r="K27" s="21">
        <v>232</v>
      </c>
      <c r="L27" s="21">
        <v>121</v>
      </c>
      <c r="M27" s="21">
        <v>121</v>
      </c>
      <c r="N27" s="21">
        <v>78</v>
      </c>
      <c r="O27" s="21">
        <v>38</v>
      </c>
      <c r="P27" s="21">
        <v>38</v>
      </c>
      <c r="Q27" s="21">
        <v>15</v>
      </c>
      <c r="R27" s="21">
        <v>43</v>
      </c>
      <c r="S27" s="21">
        <v>43</v>
      </c>
      <c r="T27" s="21">
        <v>24</v>
      </c>
    </row>
    <row r="28" spans="1:20" ht="11.85" customHeight="1">
      <c r="A28" s="7"/>
      <c r="B28" s="11" t="s">
        <v>95</v>
      </c>
      <c r="C28" s="21">
        <v>12154</v>
      </c>
      <c r="D28" s="21">
        <v>7261</v>
      </c>
      <c r="E28" s="21">
        <v>2199</v>
      </c>
      <c r="F28" s="21">
        <v>936</v>
      </c>
      <c r="G28" s="21">
        <v>916</v>
      </c>
      <c r="H28" s="21">
        <v>307</v>
      </c>
      <c r="I28" s="21">
        <v>697</v>
      </c>
      <c r="J28" s="21">
        <v>677</v>
      </c>
      <c r="K28" s="21">
        <v>211</v>
      </c>
      <c r="L28" s="21">
        <v>113</v>
      </c>
      <c r="M28" s="21">
        <v>113</v>
      </c>
      <c r="N28" s="21">
        <v>55</v>
      </c>
      <c r="O28" s="21">
        <v>106</v>
      </c>
      <c r="P28" s="21">
        <v>106</v>
      </c>
      <c r="Q28" s="21">
        <v>23</v>
      </c>
      <c r="R28" s="21">
        <v>15</v>
      </c>
      <c r="S28" s="21">
        <v>15</v>
      </c>
      <c r="T28" s="21">
        <v>13</v>
      </c>
    </row>
    <row r="29" spans="1:20" ht="11.85" customHeight="1">
      <c r="A29" s="7"/>
      <c r="B29" s="11" t="s">
        <v>96</v>
      </c>
      <c r="C29" s="21">
        <v>12790</v>
      </c>
      <c r="D29" s="21">
        <v>7633</v>
      </c>
      <c r="E29" s="21">
        <v>2451</v>
      </c>
      <c r="F29" s="21">
        <v>1251</v>
      </c>
      <c r="G29" s="21">
        <v>1107</v>
      </c>
      <c r="H29" s="21">
        <v>453</v>
      </c>
      <c r="I29" s="21">
        <v>953</v>
      </c>
      <c r="J29" s="21">
        <v>812</v>
      </c>
      <c r="K29" s="21">
        <v>297</v>
      </c>
      <c r="L29" s="21">
        <v>194</v>
      </c>
      <c r="M29" s="21">
        <v>194</v>
      </c>
      <c r="N29" s="21">
        <v>115</v>
      </c>
      <c r="O29" s="21">
        <v>96</v>
      </c>
      <c r="P29" s="21">
        <v>96</v>
      </c>
      <c r="Q29" s="21">
        <v>37</v>
      </c>
      <c r="R29" s="21">
        <v>4</v>
      </c>
      <c r="S29" s="21">
        <v>1</v>
      </c>
      <c r="T29" s="21">
        <v>1</v>
      </c>
    </row>
    <row r="30" spans="1:20" ht="11.85" customHeight="1">
      <c r="A30" s="7"/>
      <c r="B30" s="11" t="s">
        <v>97</v>
      </c>
      <c r="C30" s="21">
        <v>12819</v>
      </c>
      <c r="D30" s="21">
        <v>8205</v>
      </c>
      <c r="E30" s="21">
        <v>2697</v>
      </c>
      <c r="F30" s="21">
        <v>1047</v>
      </c>
      <c r="G30" s="21">
        <v>989</v>
      </c>
      <c r="H30" s="21">
        <v>328</v>
      </c>
      <c r="I30" s="21">
        <v>784</v>
      </c>
      <c r="J30" s="21">
        <v>722</v>
      </c>
      <c r="K30" s="21">
        <v>201</v>
      </c>
      <c r="L30" s="21">
        <v>166</v>
      </c>
      <c r="M30" s="21">
        <v>176</v>
      </c>
      <c r="N30" s="21">
        <v>81</v>
      </c>
      <c r="O30" s="21">
        <v>46</v>
      </c>
      <c r="P30" s="21">
        <v>40</v>
      </c>
      <c r="Q30" s="21">
        <v>16</v>
      </c>
      <c r="R30" s="21">
        <v>47</v>
      </c>
      <c r="S30" s="21">
        <v>47</v>
      </c>
      <c r="T30" s="21">
        <v>29</v>
      </c>
    </row>
    <row r="31" spans="1:20" ht="11.85" customHeight="1">
      <c r="A31" s="7"/>
      <c r="B31" s="11" t="s">
        <v>98</v>
      </c>
      <c r="C31" s="21">
        <v>11544</v>
      </c>
      <c r="D31" s="21">
        <v>7363</v>
      </c>
      <c r="E31" s="21">
        <v>2499</v>
      </c>
      <c r="F31" s="21">
        <v>1201</v>
      </c>
      <c r="G31" s="21">
        <v>1131</v>
      </c>
      <c r="H31" s="21">
        <v>405</v>
      </c>
      <c r="I31" s="21">
        <v>901</v>
      </c>
      <c r="J31" s="21">
        <v>818</v>
      </c>
      <c r="K31" s="21">
        <v>246</v>
      </c>
      <c r="L31" s="21">
        <v>126</v>
      </c>
      <c r="M31" s="21">
        <v>120</v>
      </c>
      <c r="N31" s="21">
        <v>64</v>
      </c>
      <c r="O31" s="21">
        <v>100</v>
      </c>
      <c r="P31" s="21">
        <v>101</v>
      </c>
      <c r="Q31" s="21">
        <v>21</v>
      </c>
      <c r="R31" s="21">
        <v>66</v>
      </c>
      <c r="S31" s="21">
        <v>84</v>
      </c>
      <c r="T31" s="21">
        <v>65</v>
      </c>
    </row>
    <row r="32" spans="1:20" ht="11.85" customHeight="1">
      <c r="A32" s="7"/>
      <c r="B32" s="11" t="s">
        <v>99</v>
      </c>
      <c r="C32" s="21">
        <v>11403</v>
      </c>
      <c r="D32" s="21">
        <v>7299</v>
      </c>
      <c r="E32" s="21">
        <v>2443</v>
      </c>
      <c r="F32" s="21">
        <v>1359</v>
      </c>
      <c r="G32" s="21">
        <v>1469</v>
      </c>
      <c r="H32" s="21">
        <v>315</v>
      </c>
      <c r="I32" s="21">
        <v>1160</v>
      </c>
      <c r="J32" s="21">
        <v>1268</v>
      </c>
      <c r="K32" s="21">
        <v>227</v>
      </c>
      <c r="L32" s="21">
        <v>104</v>
      </c>
      <c r="M32" s="21">
        <v>107</v>
      </c>
      <c r="N32" s="21">
        <v>52</v>
      </c>
      <c r="O32" s="21">
        <v>86</v>
      </c>
      <c r="P32" s="21">
        <v>85</v>
      </c>
      <c r="Q32" s="21">
        <v>21</v>
      </c>
      <c r="R32" s="21">
        <v>5</v>
      </c>
      <c r="S32" s="21">
        <v>5</v>
      </c>
      <c r="T32" s="21">
        <v>11</v>
      </c>
    </row>
    <row r="33" spans="1:20" ht="11.85" customHeight="1">
      <c r="A33" s="7"/>
      <c r="B33" s="11" t="s">
        <v>100</v>
      </c>
      <c r="C33" s="21">
        <v>12650</v>
      </c>
      <c r="D33" s="21">
        <v>8483</v>
      </c>
      <c r="E33" s="21">
        <v>2560</v>
      </c>
      <c r="F33" s="21">
        <v>1812</v>
      </c>
      <c r="G33" s="21">
        <v>1945</v>
      </c>
      <c r="H33" s="21">
        <v>437</v>
      </c>
      <c r="I33" s="21">
        <v>1328</v>
      </c>
      <c r="J33" s="21">
        <v>1474</v>
      </c>
      <c r="K33" s="21">
        <v>244</v>
      </c>
      <c r="L33" s="21">
        <v>211</v>
      </c>
      <c r="M33" s="21">
        <v>207</v>
      </c>
      <c r="N33" s="21">
        <v>125</v>
      </c>
      <c r="O33" s="21">
        <v>186</v>
      </c>
      <c r="P33" s="21">
        <v>185</v>
      </c>
      <c r="Q33" s="21">
        <v>21</v>
      </c>
      <c r="R33" s="21">
        <v>75</v>
      </c>
      <c r="S33" s="21">
        <v>67</v>
      </c>
      <c r="T33" s="21">
        <v>43</v>
      </c>
    </row>
    <row r="34" spans="1:20" ht="11.85" customHeight="1">
      <c r="A34" s="7"/>
      <c r="B34" s="11" t="s">
        <v>101</v>
      </c>
      <c r="C34" s="21">
        <v>12566</v>
      </c>
      <c r="D34" s="21">
        <v>8963</v>
      </c>
      <c r="E34" s="21">
        <v>2583</v>
      </c>
      <c r="F34" s="21">
        <v>1143</v>
      </c>
      <c r="G34" s="21">
        <v>1241</v>
      </c>
      <c r="H34" s="21">
        <v>276</v>
      </c>
      <c r="I34" s="21">
        <v>793</v>
      </c>
      <c r="J34" s="21">
        <v>876</v>
      </c>
      <c r="K34" s="21">
        <v>167</v>
      </c>
      <c r="L34" s="21">
        <v>220</v>
      </c>
      <c r="M34" s="21">
        <v>239</v>
      </c>
      <c r="N34" s="21">
        <v>59</v>
      </c>
      <c r="O34" s="21">
        <v>79</v>
      </c>
      <c r="P34" s="21">
        <v>76</v>
      </c>
      <c r="Q34" s="21">
        <v>17</v>
      </c>
      <c r="R34" s="21">
        <v>16</v>
      </c>
      <c r="S34" s="21">
        <v>15</v>
      </c>
      <c r="T34" s="21">
        <v>18</v>
      </c>
    </row>
    <row r="35" spans="1:20" ht="11.85" customHeight="1">
      <c r="A35" s="7"/>
      <c r="B35" s="11" t="s">
        <v>102</v>
      </c>
      <c r="C35" s="21">
        <v>12417</v>
      </c>
      <c r="D35" s="21">
        <v>9909</v>
      </c>
      <c r="E35" s="21">
        <v>2545</v>
      </c>
      <c r="F35" s="21">
        <v>1183</v>
      </c>
      <c r="G35" s="21">
        <v>1351</v>
      </c>
      <c r="H35" s="21">
        <v>254</v>
      </c>
      <c r="I35" s="21">
        <v>908</v>
      </c>
      <c r="J35" s="21">
        <v>1048</v>
      </c>
      <c r="K35" s="21">
        <v>177</v>
      </c>
      <c r="L35" s="21">
        <v>198</v>
      </c>
      <c r="M35" s="21">
        <v>233</v>
      </c>
      <c r="N35" s="21">
        <v>54</v>
      </c>
      <c r="O35" s="21">
        <v>64</v>
      </c>
      <c r="P35" s="21">
        <v>57</v>
      </c>
      <c r="Q35" s="21">
        <v>15</v>
      </c>
      <c r="R35" s="21">
        <v>11</v>
      </c>
      <c r="S35" s="21">
        <v>11</v>
      </c>
      <c r="T35" s="21">
        <v>5</v>
      </c>
    </row>
    <row r="36" spans="1:20" ht="11.85" customHeight="1">
      <c r="A36" s="7"/>
      <c r="B36" s="11" t="s">
        <v>103</v>
      </c>
      <c r="C36" s="21">
        <v>10985</v>
      </c>
      <c r="D36" s="21">
        <v>7113</v>
      </c>
      <c r="E36" s="21">
        <v>2061</v>
      </c>
      <c r="F36" s="21">
        <v>1388</v>
      </c>
      <c r="G36" s="21">
        <v>1510</v>
      </c>
      <c r="H36" s="21">
        <v>255</v>
      </c>
      <c r="I36" s="21">
        <v>1118</v>
      </c>
      <c r="J36" s="21">
        <v>1228</v>
      </c>
      <c r="K36" s="21">
        <v>184</v>
      </c>
      <c r="L36" s="21">
        <v>126</v>
      </c>
      <c r="M36" s="21">
        <v>130</v>
      </c>
      <c r="N36" s="21">
        <v>44</v>
      </c>
      <c r="O36" s="21">
        <v>135</v>
      </c>
      <c r="P36" s="21">
        <v>142</v>
      </c>
      <c r="Q36" s="21">
        <v>22</v>
      </c>
      <c r="R36" s="21">
        <v>2</v>
      </c>
      <c r="S36" s="21">
        <v>2</v>
      </c>
      <c r="T36" s="21">
        <v>2</v>
      </c>
    </row>
    <row r="37" spans="1:20" ht="11.85" customHeight="1">
      <c r="A37" s="7"/>
      <c r="B37" s="11" t="s">
        <v>104</v>
      </c>
      <c r="C37" s="21">
        <v>11348</v>
      </c>
      <c r="D37" s="21">
        <v>7221</v>
      </c>
      <c r="E37" s="21">
        <v>2297</v>
      </c>
      <c r="F37" s="21">
        <v>1547</v>
      </c>
      <c r="G37" s="21">
        <v>1538</v>
      </c>
      <c r="H37" s="21">
        <v>254</v>
      </c>
      <c r="I37" s="21">
        <v>1360</v>
      </c>
      <c r="J37" s="21">
        <v>1336</v>
      </c>
      <c r="K37" s="21">
        <v>176</v>
      </c>
      <c r="L37" s="21">
        <v>80</v>
      </c>
      <c r="M37" s="21">
        <v>83</v>
      </c>
      <c r="N37" s="21">
        <v>36</v>
      </c>
      <c r="O37" s="21">
        <v>61</v>
      </c>
      <c r="P37" s="21">
        <v>73</v>
      </c>
      <c r="Q37" s="21">
        <v>22</v>
      </c>
      <c r="R37" s="21">
        <v>34</v>
      </c>
      <c r="S37" s="21">
        <v>34</v>
      </c>
      <c r="T37" s="21">
        <v>15</v>
      </c>
    </row>
    <row r="38" spans="1:20" ht="11.85" customHeight="1">
      <c r="A38" s="7"/>
      <c r="B38" s="11" t="s">
        <v>105</v>
      </c>
      <c r="C38" s="21">
        <v>12290</v>
      </c>
      <c r="D38" s="21">
        <v>6735</v>
      </c>
      <c r="E38" s="21">
        <v>2529</v>
      </c>
      <c r="F38" s="21">
        <v>1199</v>
      </c>
      <c r="G38" s="21">
        <v>1295</v>
      </c>
      <c r="H38" s="21">
        <v>278</v>
      </c>
      <c r="I38" s="21">
        <v>923</v>
      </c>
      <c r="J38" s="21">
        <v>995</v>
      </c>
      <c r="K38" s="21">
        <v>160</v>
      </c>
      <c r="L38" s="21">
        <v>133</v>
      </c>
      <c r="M38" s="21">
        <v>137</v>
      </c>
      <c r="N38" s="21">
        <v>59</v>
      </c>
      <c r="O38" s="21">
        <v>126</v>
      </c>
      <c r="P38" s="21">
        <v>146</v>
      </c>
      <c r="Q38" s="21">
        <v>36</v>
      </c>
      <c r="R38" s="21">
        <v>7</v>
      </c>
      <c r="S38" s="21">
        <v>7</v>
      </c>
      <c r="T38" s="21">
        <v>9</v>
      </c>
    </row>
    <row r="39" spans="1:20" ht="11.85" customHeight="1">
      <c r="A39" s="7"/>
      <c r="B39" s="11" t="s">
        <v>106</v>
      </c>
      <c r="C39" s="21">
        <v>12891</v>
      </c>
      <c r="D39" s="21">
        <v>6736</v>
      </c>
      <c r="E39" s="21">
        <v>2536</v>
      </c>
      <c r="F39" s="21">
        <v>1527</v>
      </c>
      <c r="G39" s="21">
        <v>1596</v>
      </c>
      <c r="H39" s="21">
        <v>370</v>
      </c>
      <c r="I39" s="21">
        <v>1242</v>
      </c>
      <c r="J39" s="21">
        <v>1279</v>
      </c>
      <c r="K39" s="21">
        <v>226</v>
      </c>
      <c r="L39" s="21">
        <v>151</v>
      </c>
      <c r="M39" s="21">
        <v>161</v>
      </c>
      <c r="N39" s="21">
        <v>65</v>
      </c>
      <c r="O39" s="21">
        <v>107</v>
      </c>
      <c r="P39" s="21">
        <v>121</v>
      </c>
      <c r="Q39" s="21">
        <v>37</v>
      </c>
      <c r="R39" s="21">
        <v>19</v>
      </c>
      <c r="S39" s="21">
        <v>27</v>
      </c>
      <c r="T39" s="21">
        <v>39</v>
      </c>
    </row>
    <row r="40" spans="1:20" ht="11.85" customHeight="1">
      <c r="A40" s="7"/>
      <c r="B40" s="11" t="s">
        <v>107</v>
      </c>
      <c r="C40" s="21">
        <v>12025</v>
      </c>
      <c r="D40" s="21">
        <v>7730</v>
      </c>
      <c r="E40" s="21">
        <v>2999</v>
      </c>
      <c r="F40" s="21">
        <v>1598</v>
      </c>
      <c r="G40" s="21">
        <v>1740</v>
      </c>
      <c r="H40" s="21">
        <v>371</v>
      </c>
      <c r="I40" s="21">
        <v>1335</v>
      </c>
      <c r="J40" s="21">
        <v>1450</v>
      </c>
      <c r="K40" s="21">
        <v>245</v>
      </c>
      <c r="L40" s="21">
        <v>136</v>
      </c>
      <c r="M40" s="21">
        <v>136</v>
      </c>
      <c r="N40" s="21">
        <v>68</v>
      </c>
      <c r="O40" s="21">
        <v>108</v>
      </c>
      <c r="P40" s="21">
        <v>135</v>
      </c>
      <c r="Q40" s="21">
        <v>49</v>
      </c>
      <c r="R40" s="21">
        <v>3</v>
      </c>
      <c r="S40" s="21">
        <v>3</v>
      </c>
      <c r="T40" s="21">
        <v>5</v>
      </c>
    </row>
    <row r="41" spans="1:20" ht="11.85" customHeight="1">
      <c r="A41" s="7"/>
      <c r="B41" s="11" t="s">
        <v>108</v>
      </c>
      <c r="C41" s="21">
        <v>10175</v>
      </c>
      <c r="D41" s="21">
        <v>8439</v>
      </c>
      <c r="E41" s="21">
        <v>3196</v>
      </c>
      <c r="F41" s="21">
        <v>2011</v>
      </c>
      <c r="G41" s="21">
        <v>1941</v>
      </c>
      <c r="H41" s="21">
        <v>346</v>
      </c>
      <c r="I41" s="21">
        <v>1570</v>
      </c>
      <c r="J41" s="21">
        <v>1487</v>
      </c>
      <c r="K41" s="21">
        <v>218</v>
      </c>
      <c r="L41" s="21">
        <v>132</v>
      </c>
      <c r="M41" s="21">
        <v>140</v>
      </c>
      <c r="N41" s="21">
        <v>49</v>
      </c>
      <c r="O41" s="21">
        <v>294</v>
      </c>
      <c r="P41" s="21">
        <v>299</v>
      </c>
      <c r="Q41" s="21">
        <v>57</v>
      </c>
      <c r="R41" s="21">
        <v>8</v>
      </c>
      <c r="S41" s="21">
        <v>8</v>
      </c>
      <c r="T41" s="21">
        <v>15</v>
      </c>
    </row>
    <row r="42" spans="1:20" ht="11.85" customHeight="1">
      <c r="A42" s="7"/>
      <c r="B42" s="11" t="s">
        <v>109</v>
      </c>
      <c r="C42" s="21">
        <v>10101</v>
      </c>
      <c r="D42" s="21">
        <v>7026</v>
      </c>
      <c r="E42" s="21">
        <v>3767</v>
      </c>
      <c r="F42" s="21">
        <v>1788</v>
      </c>
      <c r="G42" s="21">
        <v>1796</v>
      </c>
      <c r="H42" s="21">
        <v>331</v>
      </c>
      <c r="I42" s="21">
        <v>1577</v>
      </c>
      <c r="J42" s="21">
        <v>1593</v>
      </c>
      <c r="K42" s="21">
        <v>211</v>
      </c>
      <c r="L42" s="21">
        <v>91</v>
      </c>
      <c r="M42" s="21">
        <v>90</v>
      </c>
      <c r="N42" s="21">
        <v>55</v>
      </c>
      <c r="O42" s="21">
        <v>98</v>
      </c>
      <c r="P42" s="21">
        <v>92</v>
      </c>
      <c r="Q42" s="21">
        <v>46</v>
      </c>
      <c r="R42" s="21">
        <v>16</v>
      </c>
      <c r="S42" s="21">
        <v>16</v>
      </c>
      <c r="T42" s="21">
        <v>15</v>
      </c>
    </row>
    <row r="43" spans="1:20" ht="11.85" customHeight="1">
      <c r="A43" s="7"/>
      <c r="B43" s="11" t="s">
        <v>110</v>
      </c>
      <c r="C43" s="21">
        <v>9959</v>
      </c>
      <c r="D43" s="21">
        <v>7145</v>
      </c>
      <c r="E43" s="21">
        <v>4099</v>
      </c>
      <c r="F43" s="21">
        <v>1651</v>
      </c>
      <c r="G43" s="21">
        <v>1660</v>
      </c>
      <c r="H43" s="21">
        <v>460</v>
      </c>
      <c r="I43" s="21">
        <v>1400</v>
      </c>
      <c r="J43" s="21">
        <v>1407</v>
      </c>
      <c r="K43" s="21">
        <v>350</v>
      </c>
      <c r="L43" s="21">
        <v>106</v>
      </c>
      <c r="M43" s="21">
        <v>103</v>
      </c>
      <c r="N43" s="21">
        <v>70</v>
      </c>
      <c r="O43" s="21">
        <v>129</v>
      </c>
      <c r="P43" s="21">
        <v>135</v>
      </c>
      <c r="Q43" s="21">
        <v>25</v>
      </c>
      <c r="R43" s="21">
        <v>8</v>
      </c>
      <c r="S43" s="21">
        <v>7</v>
      </c>
      <c r="T43" s="21">
        <v>7</v>
      </c>
    </row>
    <row r="44" spans="1:20" ht="11.85" customHeight="1">
      <c r="A44" s="7"/>
      <c r="B44" s="11" t="s">
        <v>111</v>
      </c>
      <c r="C44" s="21">
        <v>10035</v>
      </c>
      <c r="D44" s="21">
        <v>7299</v>
      </c>
      <c r="E44" s="21">
        <v>3801</v>
      </c>
      <c r="F44" s="21">
        <v>1726</v>
      </c>
      <c r="G44" s="21">
        <v>1677</v>
      </c>
      <c r="H44" s="21">
        <v>393</v>
      </c>
      <c r="I44" s="21">
        <v>1379</v>
      </c>
      <c r="J44" s="21">
        <v>1340</v>
      </c>
      <c r="K44" s="21">
        <v>278</v>
      </c>
      <c r="L44" s="21">
        <v>123</v>
      </c>
      <c r="M44" s="21">
        <v>123</v>
      </c>
      <c r="N44" s="21">
        <v>74</v>
      </c>
      <c r="O44" s="21">
        <v>208</v>
      </c>
      <c r="P44" s="21">
        <v>198</v>
      </c>
      <c r="Q44" s="21">
        <v>26</v>
      </c>
      <c r="R44" s="21">
        <v>13</v>
      </c>
      <c r="S44" s="21">
        <v>13</v>
      </c>
      <c r="T44" s="21">
        <v>14</v>
      </c>
    </row>
    <row r="45" spans="1:20" ht="11.85" customHeight="1">
      <c r="A45" s="7"/>
      <c r="B45" s="11" t="s">
        <v>112</v>
      </c>
      <c r="C45" s="21">
        <v>9728</v>
      </c>
      <c r="D45" s="21">
        <v>6677</v>
      </c>
      <c r="E45" s="21">
        <v>3010</v>
      </c>
      <c r="F45" s="21">
        <v>1718</v>
      </c>
      <c r="G45" s="21">
        <v>1953</v>
      </c>
      <c r="H45" s="21">
        <v>513</v>
      </c>
      <c r="I45" s="21">
        <v>1287</v>
      </c>
      <c r="J45" s="21">
        <v>1506</v>
      </c>
      <c r="K45" s="21">
        <v>286</v>
      </c>
      <c r="L45" s="21">
        <v>107</v>
      </c>
      <c r="M45" s="21">
        <v>110</v>
      </c>
      <c r="N45" s="21">
        <v>76</v>
      </c>
      <c r="O45" s="21">
        <v>315</v>
      </c>
      <c r="P45" s="21">
        <v>328</v>
      </c>
      <c r="Q45" s="21">
        <v>140</v>
      </c>
      <c r="R45" s="21">
        <v>9</v>
      </c>
      <c r="S45" s="21">
        <v>9</v>
      </c>
      <c r="T45" s="21">
        <v>11</v>
      </c>
    </row>
    <row r="46" spans="1:20" ht="11.85" customHeight="1">
      <c r="A46" s="5"/>
      <c r="B46" s="12" t="s">
        <v>113</v>
      </c>
      <c r="C46" s="21">
        <v>9649</v>
      </c>
      <c r="D46" s="21">
        <v>7064</v>
      </c>
      <c r="E46" s="21">
        <v>3234</v>
      </c>
      <c r="F46" s="21">
        <v>1466</v>
      </c>
      <c r="G46" s="21">
        <v>1571</v>
      </c>
      <c r="H46" s="21">
        <v>358</v>
      </c>
      <c r="I46" s="21">
        <v>1222</v>
      </c>
      <c r="J46" s="21">
        <v>1267</v>
      </c>
      <c r="K46" s="21">
        <v>250</v>
      </c>
      <c r="L46" s="21">
        <v>66</v>
      </c>
      <c r="M46" s="21">
        <v>70</v>
      </c>
      <c r="N46" s="21">
        <v>63</v>
      </c>
      <c r="O46" s="21">
        <v>172</v>
      </c>
      <c r="P46" s="21">
        <v>230</v>
      </c>
      <c r="Q46" s="21">
        <v>41</v>
      </c>
      <c r="R46" s="21">
        <v>6</v>
      </c>
      <c r="S46" s="21">
        <v>4</v>
      </c>
      <c r="T46" s="21">
        <v>4</v>
      </c>
    </row>
    <row r="47" spans="1:20" ht="11.85" customHeight="1">
      <c r="A47" s="7"/>
      <c r="B47" s="11" t="s">
        <v>114</v>
      </c>
      <c r="C47" s="21">
        <v>10021</v>
      </c>
      <c r="D47" s="21">
        <v>6990</v>
      </c>
      <c r="E47" s="21">
        <v>3165</v>
      </c>
      <c r="F47" s="21">
        <v>1786</v>
      </c>
      <c r="G47" s="21">
        <v>1932</v>
      </c>
      <c r="H47" s="21">
        <v>403</v>
      </c>
      <c r="I47" s="21">
        <v>1558</v>
      </c>
      <c r="J47" s="21">
        <v>1646</v>
      </c>
      <c r="K47" s="21">
        <v>245</v>
      </c>
      <c r="L47" s="21">
        <v>112</v>
      </c>
      <c r="M47" s="21">
        <v>113</v>
      </c>
      <c r="N47" s="21">
        <v>102</v>
      </c>
      <c r="O47" s="21">
        <v>109</v>
      </c>
      <c r="P47" s="21">
        <v>166</v>
      </c>
      <c r="Q47" s="21">
        <v>46</v>
      </c>
      <c r="R47" s="21">
        <v>4</v>
      </c>
      <c r="S47" s="21">
        <v>4</v>
      </c>
      <c r="T47" s="21">
        <v>7</v>
      </c>
    </row>
    <row r="48" spans="1:20" ht="11.85" customHeight="1">
      <c r="A48" s="7"/>
      <c r="B48" s="11" t="s">
        <v>115</v>
      </c>
      <c r="C48" s="21">
        <v>10268</v>
      </c>
      <c r="D48" s="21">
        <v>6784</v>
      </c>
      <c r="E48" s="21">
        <v>3084</v>
      </c>
      <c r="F48" s="21">
        <v>1611</v>
      </c>
      <c r="G48" s="21">
        <v>1666</v>
      </c>
      <c r="H48" s="21">
        <v>354</v>
      </c>
      <c r="I48" s="21">
        <v>1391</v>
      </c>
      <c r="J48" s="21">
        <v>1433</v>
      </c>
      <c r="K48" s="21">
        <v>210</v>
      </c>
      <c r="L48" s="21">
        <v>109</v>
      </c>
      <c r="M48" s="21">
        <v>111</v>
      </c>
      <c r="N48" s="21">
        <v>115</v>
      </c>
      <c r="O48" s="21">
        <v>102</v>
      </c>
      <c r="P48" s="21">
        <v>113</v>
      </c>
      <c r="Q48" s="21">
        <v>22</v>
      </c>
      <c r="R48" s="21">
        <v>9</v>
      </c>
      <c r="S48" s="21">
        <v>9</v>
      </c>
      <c r="T48" s="21">
        <v>7</v>
      </c>
    </row>
    <row r="49" spans="1:20" ht="11.85" customHeight="1">
      <c r="A49" s="7"/>
      <c r="B49" s="11" t="s">
        <v>116</v>
      </c>
      <c r="C49" s="21">
        <v>11127</v>
      </c>
      <c r="D49" s="21">
        <v>7249</v>
      </c>
      <c r="E49" s="21">
        <v>3019</v>
      </c>
      <c r="F49" s="21">
        <v>1680</v>
      </c>
      <c r="G49" s="21">
        <v>1648</v>
      </c>
      <c r="H49" s="21">
        <v>354</v>
      </c>
      <c r="I49" s="21">
        <v>1278</v>
      </c>
      <c r="J49" s="21">
        <v>1268</v>
      </c>
      <c r="K49" s="21">
        <v>236</v>
      </c>
      <c r="L49" s="21">
        <v>96</v>
      </c>
      <c r="M49" s="21">
        <v>93</v>
      </c>
      <c r="N49" s="21">
        <v>92</v>
      </c>
      <c r="O49" s="21">
        <v>285</v>
      </c>
      <c r="P49" s="21">
        <v>269</v>
      </c>
      <c r="Q49" s="21">
        <v>16</v>
      </c>
      <c r="R49" s="21">
        <v>16</v>
      </c>
      <c r="S49" s="21">
        <v>13</v>
      </c>
      <c r="T49" s="21">
        <v>5</v>
      </c>
    </row>
    <row r="50" spans="1:20" ht="11.85" customHeight="1">
      <c r="A50" s="7"/>
      <c r="B50" s="11" t="s">
        <v>117</v>
      </c>
      <c r="C50" s="21">
        <v>10958</v>
      </c>
      <c r="D50" s="21">
        <v>6430</v>
      </c>
      <c r="E50" s="21">
        <v>2677</v>
      </c>
      <c r="F50" s="21">
        <v>1414</v>
      </c>
      <c r="G50" s="21">
        <v>1569</v>
      </c>
      <c r="H50" s="21">
        <v>298</v>
      </c>
      <c r="I50" s="21">
        <v>1162</v>
      </c>
      <c r="J50" s="21">
        <v>1283</v>
      </c>
      <c r="K50" s="21">
        <v>218</v>
      </c>
      <c r="L50" s="21">
        <v>74</v>
      </c>
      <c r="M50" s="21">
        <v>75</v>
      </c>
      <c r="N50" s="21">
        <v>55</v>
      </c>
      <c r="O50" s="21">
        <v>170</v>
      </c>
      <c r="P50" s="21">
        <v>203</v>
      </c>
      <c r="Q50" s="21">
        <v>17</v>
      </c>
      <c r="R50" s="21">
        <v>5</v>
      </c>
      <c r="S50" s="21">
        <v>5</v>
      </c>
      <c r="T50" s="21">
        <v>6</v>
      </c>
    </row>
    <row r="51" spans="1:20" ht="11.85" customHeight="1">
      <c r="A51" s="7"/>
      <c r="B51" s="11" t="s">
        <v>118</v>
      </c>
      <c r="C51" s="21">
        <v>12365</v>
      </c>
      <c r="D51" s="21">
        <v>6579</v>
      </c>
      <c r="E51" s="21">
        <v>2964</v>
      </c>
      <c r="F51" s="21">
        <v>1416</v>
      </c>
      <c r="G51" s="21">
        <v>1400</v>
      </c>
      <c r="H51" s="21">
        <v>273</v>
      </c>
      <c r="I51" s="21">
        <v>1213</v>
      </c>
      <c r="J51" s="21">
        <v>1223</v>
      </c>
      <c r="K51" s="21">
        <v>218</v>
      </c>
      <c r="L51" s="21">
        <v>43</v>
      </c>
      <c r="M51" s="21">
        <v>43</v>
      </c>
      <c r="N51" s="21">
        <v>18</v>
      </c>
      <c r="O51" s="21">
        <v>142</v>
      </c>
      <c r="P51" s="21">
        <v>118</v>
      </c>
      <c r="Q51" s="21">
        <v>21</v>
      </c>
      <c r="R51" s="21">
        <v>14</v>
      </c>
      <c r="S51" s="21">
        <v>12</v>
      </c>
      <c r="T51" s="21">
        <v>14</v>
      </c>
    </row>
    <row r="52" spans="1:20" ht="11.85" customHeight="1">
      <c r="A52" s="7" t="s">
        <v>0</v>
      </c>
      <c r="B52" s="8" t="s">
        <v>1</v>
      </c>
      <c r="C52" s="21">
        <v>16431</v>
      </c>
      <c r="D52" s="21">
        <v>7210</v>
      </c>
      <c r="E52" s="21">
        <v>2602</v>
      </c>
      <c r="F52" s="21">
        <v>1080</v>
      </c>
      <c r="G52" s="21">
        <v>1177</v>
      </c>
      <c r="H52" s="21">
        <v>180</v>
      </c>
      <c r="I52" s="21">
        <v>885</v>
      </c>
      <c r="J52" s="21">
        <v>968</v>
      </c>
      <c r="K52" s="21">
        <v>149</v>
      </c>
      <c r="L52" s="21">
        <v>29</v>
      </c>
      <c r="M52" s="21">
        <v>30</v>
      </c>
      <c r="N52" s="21">
        <v>11</v>
      </c>
      <c r="O52" s="21">
        <v>160</v>
      </c>
      <c r="P52" s="21">
        <v>173</v>
      </c>
      <c r="Q52" s="21">
        <v>9</v>
      </c>
      <c r="R52" s="21">
        <v>6</v>
      </c>
      <c r="S52" s="21">
        <v>6</v>
      </c>
      <c r="T52" s="21">
        <v>11</v>
      </c>
    </row>
    <row r="53" spans="1:20" ht="11.85" customHeight="1">
      <c r="A53" s="7"/>
      <c r="B53" s="11" t="s">
        <v>3</v>
      </c>
      <c r="C53" s="21">
        <v>15743</v>
      </c>
      <c r="D53" s="21">
        <v>5615</v>
      </c>
      <c r="E53" s="21">
        <v>2148</v>
      </c>
      <c r="F53" s="21">
        <v>1024</v>
      </c>
      <c r="G53" s="21">
        <v>1120</v>
      </c>
      <c r="H53" s="21">
        <v>173</v>
      </c>
      <c r="I53" s="21">
        <v>908</v>
      </c>
      <c r="J53" s="21">
        <v>1031</v>
      </c>
      <c r="K53" s="21">
        <v>144</v>
      </c>
      <c r="L53" s="21">
        <v>21</v>
      </c>
      <c r="M53" s="21">
        <v>21</v>
      </c>
      <c r="N53" s="21">
        <v>9</v>
      </c>
      <c r="O53" s="21">
        <v>95</v>
      </c>
      <c r="P53" s="21">
        <v>68</v>
      </c>
      <c r="Q53" s="21">
        <v>20</v>
      </c>
      <c r="R53" s="21"/>
      <c r="S53" s="21"/>
      <c r="T53" s="21"/>
    </row>
    <row r="54" spans="1:20" ht="11.85" customHeight="1">
      <c r="A54" s="7"/>
      <c r="B54" s="11" t="s">
        <v>4</v>
      </c>
      <c r="C54" s="21">
        <v>16291</v>
      </c>
      <c r="D54" s="21">
        <v>6693</v>
      </c>
      <c r="E54" s="21">
        <v>1967</v>
      </c>
      <c r="F54" s="21">
        <v>933</v>
      </c>
      <c r="G54" s="21">
        <v>978</v>
      </c>
      <c r="H54" s="21">
        <v>168</v>
      </c>
      <c r="I54" s="21">
        <v>779</v>
      </c>
      <c r="J54" s="21">
        <v>826</v>
      </c>
      <c r="K54" s="21">
        <v>136</v>
      </c>
      <c r="L54" s="21">
        <v>45</v>
      </c>
      <c r="M54" s="21">
        <v>44</v>
      </c>
      <c r="N54" s="21">
        <v>14</v>
      </c>
      <c r="O54" s="21">
        <v>102</v>
      </c>
      <c r="P54" s="21">
        <v>101</v>
      </c>
      <c r="Q54" s="21">
        <v>11</v>
      </c>
      <c r="R54" s="21">
        <v>6</v>
      </c>
      <c r="S54" s="21">
        <v>6</v>
      </c>
      <c r="T54" s="21">
        <v>7</v>
      </c>
    </row>
    <row r="55" spans="1:20" ht="11.85" customHeight="1">
      <c r="A55" s="7"/>
      <c r="B55" s="11" t="s">
        <v>5</v>
      </c>
      <c r="C55" s="21">
        <v>15815</v>
      </c>
      <c r="D55" s="21">
        <v>7646</v>
      </c>
      <c r="E55" s="21">
        <v>1934</v>
      </c>
      <c r="F55" s="21">
        <v>1120</v>
      </c>
      <c r="G55" s="21">
        <v>1105</v>
      </c>
      <c r="H55" s="21">
        <v>182</v>
      </c>
      <c r="I55" s="21">
        <v>903</v>
      </c>
      <c r="J55" s="21">
        <v>913</v>
      </c>
      <c r="K55" s="21">
        <v>128</v>
      </c>
      <c r="L55" s="21">
        <v>27</v>
      </c>
      <c r="M55" s="21">
        <v>26</v>
      </c>
      <c r="N55" s="21">
        <v>16</v>
      </c>
      <c r="O55" s="21">
        <v>187</v>
      </c>
      <c r="P55" s="21">
        <v>164</v>
      </c>
      <c r="Q55" s="21">
        <v>38</v>
      </c>
      <c r="R55" s="21">
        <v>1</v>
      </c>
      <c r="S55" s="21"/>
      <c r="T55" s="21"/>
    </row>
    <row r="56" spans="1:20" ht="11.85" customHeight="1">
      <c r="A56" s="7"/>
      <c r="B56" s="11" t="s">
        <v>6</v>
      </c>
      <c r="C56" s="21">
        <v>15798</v>
      </c>
      <c r="D56" s="21">
        <v>7184</v>
      </c>
      <c r="E56" s="21">
        <v>1788</v>
      </c>
      <c r="F56" s="21">
        <v>1195</v>
      </c>
      <c r="G56" s="21">
        <v>1066</v>
      </c>
      <c r="H56" s="21">
        <v>205</v>
      </c>
      <c r="I56" s="21">
        <v>989</v>
      </c>
      <c r="J56" s="21">
        <v>867</v>
      </c>
      <c r="K56" s="21">
        <v>161</v>
      </c>
      <c r="L56" s="21">
        <v>26</v>
      </c>
      <c r="M56" s="21">
        <v>25</v>
      </c>
      <c r="N56" s="21">
        <v>13</v>
      </c>
      <c r="O56" s="21">
        <v>179</v>
      </c>
      <c r="P56" s="21">
        <v>173</v>
      </c>
      <c r="Q56" s="21">
        <v>29</v>
      </c>
      <c r="R56" s="21">
        <v>1</v>
      </c>
      <c r="S56" s="21">
        <v>1</v>
      </c>
      <c r="T56" s="21">
        <v>2</v>
      </c>
    </row>
    <row r="57" spans="1:20" ht="11.85" customHeight="1">
      <c r="A57" s="7"/>
      <c r="B57" s="11" t="s">
        <v>7</v>
      </c>
      <c r="C57" s="21">
        <v>15442</v>
      </c>
      <c r="D57" s="21">
        <v>6733</v>
      </c>
      <c r="E57" s="21">
        <v>2098</v>
      </c>
      <c r="F57" s="21">
        <v>1600</v>
      </c>
      <c r="G57" s="21">
        <v>1524</v>
      </c>
      <c r="H57" s="21">
        <v>186</v>
      </c>
      <c r="I57" s="21">
        <v>1302</v>
      </c>
      <c r="J57" s="21">
        <v>1213</v>
      </c>
      <c r="K57" s="21">
        <v>142</v>
      </c>
      <c r="L57" s="21">
        <v>85</v>
      </c>
      <c r="M57" s="21">
        <v>87</v>
      </c>
      <c r="N57" s="21">
        <v>18</v>
      </c>
      <c r="O57" s="21">
        <v>209</v>
      </c>
      <c r="P57" s="21">
        <v>220</v>
      </c>
      <c r="Q57" s="21">
        <v>22</v>
      </c>
      <c r="R57" s="21">
        <v>1</v>
      </c>
      <c r="S57" s="21">
        <v>1</v>
      </c>
      <c r="T57" s="21">
        <v>1</v>
      </c>
    </row>
    <row r="58" spans="1:20" ht="11.85" customHeight="1">
      <c r="A58" s="7"/>
      <c r="B58" s="11" t="s">
        <v>8</v>
      </c>
      <c r="C58" s="21">
        <v>16982</v>
      </c>
      <c r="D58" s="21">
        <v>6499</v>
      </c>
      <c r="E58" s="21">
        <v>2070</v>
      </c>
      <c r="F58" s="21">
        <v>1233</v>
      </c>
      <c r="G58" s="21">
        <v>1301</v>
      </c>
      <c r="H58" s="21">
        <v>165</v>
      </c>
      <c r="I58" s="21">
        <v>1042</v>
      </c>
      <c r="J58" s="21">
        <v>1108</v>
      </c>
      <c r="K58" s="21">
        <v>120</v>
      </c>
      <c r="L58" s="21">
        <v>49</v>
      </c>
      <c r="M58" s="21">
        <v>52</v>
      </c>
      <c r="N58" s="21">
        <v>23</v>
      </c>
      <c r="O58" s="21">
        <v>139</v>
      </c>
      <c r="P58" s="21">
        <v>138</v>
      </c>
      <c r="Q58" s="21">
        <v>16</v>
      </c>
      <c r="R58" s="21">
        <v>2</v>
      </c>
      <c r="S58" s="21">
        <v>2</v>
      </c>
      <c r="T58" s="21">
        <v>5</v>
      </c>
    </row>
    <row r="59" spans="1:20" ht="11.85" customHeight="1">
      <c r="A59" s="7"/>
      <c r="B59" s="11" t="s">
        <v>9</v>
      </c>
      <c r="C59" s="21">
        <v>16438</v>
      </c>
      <c r="D59" s="21">
        <v>7112</v>
      </c>
      <c r="E59" s="21">
        <v>2314</v>
      </c>
      <c r="F59" s="21">
        <v>1368</v>
      </c>
      <c r="G59" s="21">
        <v>1571</v>
      </c>
      <c r="H59" s="21">
        <v>197</v>
      </c>
      <c r="I59" s="21">
        <v>1211</v>
      </c>
      <c r="J59" s="21">
        <v>1412</v>
      </c>
      <c r="K59" s="21">
        <v>117</v>
      </c>
      <c r="L59" s="21">
        <v>50</v>
      </c>
      <c r="M59" s="21">
        <v>50</v>
      </c>
      <c r="N59" s="21">
        <v>21</v>
      </c>
      <c r="O59" s="21">
        <v>99</v>
      </c>
      <c r="P59" s="21">
        <v>101</v>
      </c>
      <c r="Q59" s="21">
        <v>50</v>
      </c>
      <c r="R59" s="21">
        <v>2</v>
      </c>
      <c r="S59" s="21">
        <v>2</v>
      </c>
      <c r="T59" s="21">
        <v>5</v>
      </c>
    </row>
    <row r="60" spans="1:20" ht="11.85" customHeight="1">
      <c r="A60" s="7"/>
      <c r="B60" s="11" t="s">
        <v>10</v>
      </c>
      <c r="C60" s="21">
        <v>18621</v>
      </c>
      <c r="D60" s="21">
        <v>7566</v>
      </c>
      <c r="E60" s="21">
        <v>2510</v>
      </c>
      <c r="F60" s="21">
        <v>936</v>
      </c>
      <c r="G60" s="21">
        <v>988</v>
      </c>
      <c r="H60" s="21">
        <v>167</v>
      </c>
      <c r="I60" s="21">
        <v>804</v>
      </c>
      <c r="J60" s="21">
        <v>861</v>
      </c>
      <c r="K60" s="21">
        <v>109</v>
      </c>
      <c r="L60" s="21">
        <v>39</v>
      </c>
      <c r="M60" s="21">
        <v>39</v>
      </c>
      <c r="N60" s="21">
        <v>26</v>
      </c>
      <c r="O60" s="21">
        <v>89</v>
      </c>
      <c r="P60" s="21">
        <v>84</v>
      </c>
      <c r="Q60" s="21">
        <v>23</v>
      </c>
      <c r="R60" s="21"/>
      <c r="S60" s="21"/>
      <c r="T60" s="21"/>
    </row>
    <row r="61" spans="1:20" ht="11.85" customHeight="1">
      <c r="A61" s="7"/>
      <c r="B61" s="11" t="s">
        <v>11</v>
      </c>
      <c r="C61" s="23">
        <v>18908</v>
      </c>
      <c r="D61" s="23">
        <v>8671</v>
      </c>
      <c r="E61" s="23">
        <v>2900</v>
      </c>
      <c r="F61" s="21">
        <v>1040</v>
      </c>
      <c r="G61" s="21">
        <v>985</v>
      </c>
      <c r="H61" s="21">
        <v>159</v>
      </c>
      <c r="I61" s="23">
        <v>862</v>
      </c>
      <c r="J61" s="23">
        <v>790</v>
      </c>
      <c r="K61" s="23">
        <v>128</v>
      </c>
      <c r="L61" s="23">
        <v>20</v>
      </c>
      <c r="M61" s="23">
        <v>17</v>
      </c>
      <c r="N61" s="23">
        <v>11</v>
      </c>
      <c r="O61" s="23">
        <v>151</v>
      </c>
      <c r="P61" s="23">
        <v>171</v>
      </c>
      <c r="Q61" s="23">
        <v>17</v>
      </c>
      <c r="R61" s="23">
        <v>4</v>
      </c>
      <c r="S61" s="23">
        <v>4</v>
      </c>
      <c r="T61" s="23">
        <v>2</v>
      </c>
    </row>
    <row r="62" spans="1:20" ht="11.85" customHeight="1">
      <c r="A62" s="20"/>
      <c r="B62" s="11" t="s">
        <v>125</v>
      </c>
      <c r="C62" s="23">
        <v>20606</v>
      </c>
      <c r="D62" s="23">
        <v>9848</v>
      </c>
      <c r="E62" s="23">
        <v>2512</v>
      </c>
      <c r="F62" s="21">
        <v>1057</v>
      </c>
      <c r="G62" s="21">
        <v>1047</v>
      </c>
      <c r="H62" s="21">
        <v>179</v>
      </c>
      <c r="I62" s="23">
        <v>842</v>
      </c>
      <c r="J62" s="23">
        <v>828</v>
      </c>
      <c r="K62" s="23">
        <v>132</v>
      </c>
      <c r="L62" s="23">
        <v>21</v>
      </c>
      <c r="M62" s="23">
        <v>21</v>
      </c>
      <c r="N62" s="23">
        <v>12</v>
      </c>
      <c r="O62" s="23">
        <v>192</v>
      </c>
      <c r="P62" s="23">
        <v>196</v>
      </c>
      <c r="Q62" s="23">
        <v>33</v>
      </c>
      <c r="R62" s="23"/>
      <c r="S62" s="23"/>
      <c r="T62" s="23"/>
    </row>
    <row r="63" spans="1:20" ht="11.85" customHeight="1">
      <c r="A63" s="20"/>
      <c r="B63" s="15" t="s">
        <v>126</v>
      </c>
      <c r="C63" s="23">
        <v>22194</v>
      </c>
      <c r="D63" s="23">
        <v>5922</v>
      </c>
      <c r="E63" s="23">
        <v>2113</v>
      </c>
      <c r="F63" s="21">
        <v>924</v>
      </c>
      <c r="G63" s="21">
        <v>938</v>
      </c>
      <c r="H63" s="21">
        <v>187</v>
      </c>
      <c r="I63" s="23">
        <v>771</v>
      </c>
      <c r="J63" s="23">
        <v>802</v>
      </c>
      <c r="K63" s="23">
        <v>116</v>
      </c>
      <c r="L63" s="23">
        <v>31</v>
      </c>
      <c r="M63" s="23">
        <v>30</v>
      </c>
      <c r="N63" s="23">
        <v>30</v>
      </c>
      <c r="O63" s="23">
        <v>116</v>
      </c>
      <c r="P63" s="23">
        <v>100</v>
      </c>
      <c r="Q63" s="23">
        <v>32</v>
      </c>
      <c r="R63" s="23">
        <v>1</v>
      </c>
      <c r="S63" s="23">
        <v>1</v>
      </c>
      <c r="T63" s="23">
        <v>2</v>
      </c>
    </row>
    <row r="64" spans="1:20" ht="11.85" customHeight="1">
      <c r="A64" s="20"/>
      <c r="B64" s="11" t="s">
        <v>127</v>
      </c>
      <c r="C64" s="23">
        <v>32376</v>
      </c>
      <c r="D64" s="23">
        <v>5284</v>
      </c>
      <c r="E64" s="23">
        <v>2461</v>
      </c>
      <c r="F64" s="21">
        <v>1123</v>
      </c>
      <c r="G64" s="21">
        <v>952</v>
      </c>
      <c r="H64" s="21">
        <v>179</v>
      </c>
      <c r="I64" s="23">
        <v>909</v>
      </c>
      <c r="J64" s="23">
        <v>756</v>
      </c>
      <c r="K64" s="23">
        <v>109</v>
      </c>
      <c r="L64" s="23">
        <v>105</v>
      </c>
      <c r="M64" s="23">
        <v>95</v>
      </c>
      <c r="N64" s="23">
        <v>25</v>
      </c>
      <c r="O64" s="23">
        <v>108</v>
      </c>
      <c r="P64" s="23">
        <v>100</v>
      </c>
      <c r="Q64" s="23">
        <v>44</v>
      </c>
      <c r="R64" s="23"/>
      <c r="S64" s="23"/>
      <c r="T64" s="23"/>
    </row>
    <row r="65" spans="1:22" ht="11.85" customHeight="1">
      <c r="A65" s="22"/>
      <c r="B65" s="11" t="s">
        <v>128</v>
      </c>
      <c r="C65" s="21">
        <v>39476</v>
      </c>
      <c r="D65" s="21">
        <v>5941</v>
      </c>
      <c r="E65" s="21">
        <v>2926</v>
      </c>
      <c r="F65" s="21">
        <v>1329</v>
      </c>
      <c r="G65" s="21">
        <v>1052</v>
      </c>
      <c r="H65" s="21">
        <v>212</v>
      </c>
      <c r="I65" s="21">
        <v>1087</v>
      </c>
      <c r="J65" s="21">
        <v>801</v>
      </c>
      <c r="K65" s="21">
        <v>147</v>
      </c>
      <c r="L65" s="21">
        <v>47</v>
      </c>
      <c r="M65" s="21">
        <v>27</v>
      </c>
      <c r="N65" s="21">
        <v>25</v>
      </c>
      <c r="O65" s="21">
        <v>195</v>
      </c>
      <c r="P65" s="21">
        <v>224</v>
      </c>
      <c r="Q65" s="21">
        <v>40</v>
      </c>
      <c r="R65" s="21"/>
      <c r="S65" s="21"/>
      <c r="T65" s="21"/>
    </row>
    <row r="66" spans="1:22" ht="11.85" customHeight="1">
      <c r="A66" s="22"/>
      <c r="B66" s="11" t="s">
        <v>246</v>
      </c>
      <c r="C66" s="21">
        <v>34467</v>
      </c>
      <c r="D66" s="21">
        <v>6539</v>
      </c>
      <c r="E66" s="21">
        <v>2952</v>
      </c>
      <c r="F66" s="21">
        <v>1104</v>
      </c>
      <c r="G66" s="21">
        <v>686</v>
      </c>
      <c r="H66" s="21">
        <v>198</v>
      </c>
      <c r="I66" s="21">
        <v>891</v>
      </c>
      <c r="J66" s="21">
        <v>513</v>
      </c>
      <c r="K66" s="21">
        <v>137</v>
      </c>
      <c r="L66" s="21">
        <v>40</v>
      </c>
      <c r="M66" s="21">
        <v>32</v>
      </c>
      <c r="N66" s="21">
        <v>28</v>
      </c>
      <c r="O66" s="21">
        <v>171</v>
      </c>
      <c r="P66" s="21">
        <v>140</v>
      </c>
      <c r="Q66" s="21">
        <v>32</v>
      </c>
      <c r="R66" s="21">
        <v>1</v>
      </c>
      <c r="S66" s="21"/>
      <c r="T66" s="21"/>
    </row>
    <row r="67" spans="1:22" ht="11.85" customHeight="1">
      <c r="A67" s="22"/>
      <c r="B67" s="11" t="s">
        <v>280</v>
      </c>
      <c r="C67" s="21">
        <v>29953</v>
      </c>
      <c r="D67" s="21">
        <v>6782</v>
      </c>
      <c r="E67" s="21">
        <v>2929</v>
      </c>
      <c r="F67" s="21">
        <v>1648</v>
      </c>
      <c r="G67" s="21">
        <v>645</v>
      </c>
      <c r="H67" s="21">
        <v>273</v>
      </c>
      <c r="I67" s="21">
        <v>1497</v>
      </c>
      <c r="J67" s="21">
        <v>557</v>
      </c>
      <c r="K67" s="21">
        <v>206</v>
      </c>
      <c r="L67" s="21">
        <v>38</v>
      </c>
      <c r="M67" s="21">
        <v>19</v>
      </c>
      <c r="N67" s="21">
        <v>18</v>
      </c>
      <c r="O67" s="21">
        <v>110</v>
      </c>
      <c r="P67" s="21">
        <v>67</v>
      </c>
      <c r="Q67" s="21">
        <v>42</v>
      </c>
      <c r="R67" s="21">
        <v>2</v>
      </c>
      <c r="S67" s="21">
        <v>1</v>
      </c>
      <c r="T67" s="21">
        <v>5</v>
      </c>
    </row>
    <row r="68" spans="1:22" ht="11.85" customHeight="1">
      <c r="A68" s="22"/>
      <c r="B68" s="11" t="s">
        <v>281</v>
      </c>
      <c r="C68" s="21">
        <v>26508</v>
      </c>
      <c r="D68" s="21">
        <v>7102</v>
      </c>
      <c r="E68" s="21">
        <v>2948</v>
      </c>
      <c r="F68" s="21">
        <v>1827</v>
      </c>
      <c r="G68" s="21">
        <v>832</v>
      </c>
      <c r="H68" s="21">
        <v>231</v>
      </c>
      <c r="I68" s="21">
        <v>1594</v>
      </c>
      <c r="J68" s="21">
        <v>639</v>
      </c>
      <c r="K68" s="21">
        <v>174</v>
      </c>
      <c r="L68" s="21">
        <v>54</v>
      </c>
      <c r="M68" s="21">
        <v>35</v>
      </c>
      <c r="N68" s="21">
        <v>35</v>
      </c>
      <c r="O68" s="21">
        <v>179</v>
      </c>
      <c r="P68" s="21">
        <v>158</v>
      </c>
      <c r="Q68" s="21">
        <v>22</v>
      </c>
      <c r="R68" s="21"/>
      <c r="S68" s="21"/>
      <c r="T68" s="21"/>
      <c r="V68" s="2" t="s">
        <v>815</v>
      </c>
    </row>
    <row r="69" spans="1:22" ht="11.85" customHeight="1">
      <c r="A69" s="22"/>
      <c r="B69" s="11" t="s">
        <v>282</v>
      </c>
      <c r="C69" s="21">
        <v>20829</v>
      </c>
      <c r="D69" s="21">
        <v>8687</v>
      </c>
      <c r="E69" s="21">
        <v>2582</v>
      </c>
      <c r="F69" s="21">
        <v>1487</v>
      </c>
      <c r="G69" s="21">
        <v>823</v>
      </c>
      <c r="H69" s="21">
        <v>237</v>
      </c>
      <c r="I69" s="21">
        <v>1300</v>
      </c>
      <c r="J69" s="21">
        <v>588</v>
      </c>
      <c r="K69" s="21">
        <v>163</v>
      </c>
      <c r="L69" s="21">
        <v>75</v>
      </c>
      <c r="M69" s="21">
        <v>58</v>
      </c>
      <c r="N69" s="21">
        <v>36</v>
      </c>
      <c r="O69" s="21">
        <v>105</v>
      </c>
      <c r="P69" s="21">
        <v>172</v>
      </c>
      <c r="Q69" s="21">
        <v>34</v>
      </c>
      <c r="R69" s="21">
        <v>4</v>
      </c>
      <c r="S69" s="21">
        <v>2</v>
      </c>
      <c r="T69" s="21">
        <v>3</v>
      </c>
    </row>
    <row r="70" spans="1:22" ht="11.25" customHeight="1">
      <c r="A70" s="22"/>
      <c r="B70" s="11" t="s">
        <v>283</v>
      </c>
      <c r="C70" s="21">
        <v>18707</v>
      </c>
      <c r="D70" s="21">
        <v>5938</v>
      </c>
      <c r="E70" s="21">
        <v>2307</v>
      </c>
      <c r="F70" s="21">
        <v>1500</v>
      </c>
      <c r="G70" s="21">
        <v>706</v>
      </c>
      <c r="H70" s="21">
        <v>237</v>
      </c>
      <c r="I70" s="21">
        <v>1362</v>
      </c>
      <c r="J70" s="21">
        <v>586</v>
      </c>
      <c r="K70" s="21">
        <v>189</v>
      </c>
      <c r="L70" s="21">
        <v>69</v>
      </c>
      <c r="M70" s="21">
        <v>64</v>
      </c>
      <c r="N70" s="21">
        <v>29</v>
      </c>
      <c r="O70" s="21">
        <v>67</v>
      </c>
      <c r="P70" s="21">
        <v>55</v>
      </c>
      <c r="Q70" s="21">
        <v>17</v>
      </c>
      <c r="R70" s="21">
        <v>2</v>
      </c>
      <c r="S70" s="21">
        <v>1</v>
      </c>
      <c r="T70" s="21">
        <v>2</v>
      </c>
    </row>
    <row r="71" spans="1:22" ht="11.25" customHeight="1">
      <c r="A71" s="22"/>
      <c r="B71" s="11" t="s">
        <v>284</v>
      </c>
      <c r="C71" s="21">
        <v>18923</v>
      </c>
      <c r="D71" s="21">
        <v>4502</v>
      </c>
      <c r="E71" s="21">
        <v>2154</v>
      </c>
      <c r="F71" s="21">
        <v>1134</v>
      </c>
      <c r="G71" s="21">
        <v>717</v>
      </c>
      <c r="H71" s="21">
        <v>205</v>
      </c>
      <c r="I71" s="21">
        <v>1020</v>
      </c>
      <c r="J71" s="21">
        <v>618</v>
      </c>
      <c r="K71" s="21">
        <v>160</v>
      </c>
      <c r="L71" s="21">
        <v>51</v>
      </c>
      <c r="M71" s="21">
        <v>46</v>
      </c>
      <c r="N71" s="21">
        <v>26</v>
      </c>
      <c r="O71" s="21">
        <v>62</v>
      </c>
      <c r="P71" s="21">
        <v>52</v>
      </c>
      <c r="Q71" s="21">
        <v>17</v>
      </c>
      <c r="R71" s="21">
        <v>1</v>
      </c>
      <c r="S71" s="21">
        <v>1</v>
      </c>
      <c r="T71" s="21">
        <v>2</v>
      </c>
    </row>
    <row r="72" spans="1:22" ht="11.25" customHeight="1">
      <c r="A72" s="22"/>
      <c r="B72" s="11" t="s">
        <v>22</v>
      </c>
      <c r="C72" s="21">
        <v>19637</v>
      </c>
      <c r="D72" s="21">
        <v>4642</v>
      </c>
      <c r="E72" s="21">
        <v>2218</v>
      </c>
      <c r="F72" s="21">
        <v>888</v>
      </c>
      <c r="G72" s="21">
        <v>737</v>
      </c>
      <c r="H72" s="21">
        <v>261</v>
      </c>
      <c r="I72" s="21">
        <v>780</v>
      </c>
      <c r="J72" s="21">
        <v>658</v>
      </c>
      <c r="K72" s="21">
        <v>183</v>
      </c>
      <c r="L72" s="21">
        <v>41</v>
      </c>
      <c r="M72" s="21">
        <v>34</v>
      </c>
      <c r="N72" s="21">
        <v>29</v>
      </c>
      <c r="O72" s="21">
        <v>66</v>
      </c>
      <c r="P72" s="21">
        <v>44</v>
      </c>
      <c r="Q72" s="21">
        <v>46</v>
      </c>
      <c r="R72" s="21"/>
      <c r="S72" s="21"/>
      <c r="T72" s="21"/>
    </row>
    <row r="73" spans="1:22" ht="11.25" customHeight="1">
      <c r="A73" s="22"/>
      <c r="B73" s="11" t="s">
        <v>285</v>
      </c>
      <c r="C73" s="21">
        <v>17992</v>
      </c>
      <c r="D73" s="21">
        <v>4580</v>
      </c>
      <c r="E73" s="21">
        <v>2164</v>
      </c>
      <c r="F73" s="21">
        <v>845</v>
      </c>
      <c r="G73" s="21">
        <v>846</v>
      </c>
      <c r="H73" s="21">
        <v>204</v>
      </c>
      <c r="I73" s="21">
        <v>758</v>
      </c>
      <c r="J73" s="21">
        <v>771</v>
      </c>
      <c r="K73" s="21">
        <v>172</v>
      </c>
      <c r="L73" s="21">
        <v>36</v>
      </c>
      <c r="M73" s="21">
        <v>27</v>
      </c>
      <c r="N73" s="21">
        <v>17</v>
      </c>
      <c r="O73" s="21">
        <v>49</v>
      </c>
      <c r="P73" s="21">
        <v>46</v>
      </c>
      <c r="Q73" s="21">
        <v>13</v>
      </c>
      <c r="R73" s="21">
        <v>2</v>
      </c>
      <c r="S73" s="21">
        <v>2</v>
      </c>
      <c r="T73" s="21">
        <v>2</v>
      </c>
    </row>
    <row r="74" spans="1:22" ht="11.25" customHeight="1">
      <c r="A74" s="22"/>
      <c r="B74" s="11" t="s">
        <v>24</v>
      </c>
      <c r="C74" s="21">
        <v>17435</v>
      </c>
      <c r="D74" s="21">
        <v>5666</v>
      </c>
      <c r="E74" s="21">
        <v>1997</v>
      </c>
      <c r="F74" s="21">
        <v>512</v>
      </c>
      <c r="G74" s="21">
        <v>452</v>
      </c>
      <c r="H74" s="21">
        <v>195</v>
      </c>
      <c r="I74" s="21">
        <v>411</v>
      </c>
      <c r="J74" s="21">
        <v>349</v>
      </c>
      <c r="K74" s="21">
        <v>146</v>
      </c>
      <c r="L74" s="21">
        <v>36</v>
      </c>
      <c r="M74" s="21">
        <v>40</v>
      </c>
      <c r="N74" s="21">
        <v>30</v>
      </c>
      <c r="O74" s="21">
        <v>64</v>
      </c>
      <c r="P74" s="21">
        <v>62</v>
      </c>
      <c r="Q74" s="21">
        <v>17</v>
      </c>
      <c r="R74" s="21">
        <v>1</v>
      </c>
      <c r="S74" s="21">
        <v>1</v>
      </c>
      <c r="T74" s="21">
        <v>2</v>
      </c>
    </row>
    <row r="75" spans="1:22" ht="11.25" customHeight="1">
      <c r="A75" s="22"/>
      <c r="B75" s="11" t="s">
        <v>25</v>
      </c>
      <c r="C75" s="21">
        <v>16572</v>
      </c>
      <c r="D75" s="21">
        <v>3920</v>
      </c>
      <c r="E75" s="21">
        <v>1840</v>
      </c>
      <c r="F75" s="21">
        <v>682</v>
      </c>
      <c r="G75" s="21">
        <v>590</v>
      </c>
      <c r="H75" s="21">
        <v>205</v>
      </c>
      <c r="I75" s="21">
        <v>617</v>
      </c>
      <c r="J75" s="21">
        <v>535</v>
      </c>
      <c r="K75" s="21">
        <v>162</v>
      </c>
      <c r="L75" s="21">
        <v>25</v>
      </c>
      <c r="M75" s="21">
        <v>21</v>
      </c>
      <c r="N75" s="21">
        <v>16</v>
      </c>
      <c r="O75" s="21">
        <v>39</v>
      </c>
      <c r="P75" s="21">
        <v>33</v>
      </c>
      <c r="Q75" s="21">
        <v>25</v>
      </c>
      <c r="R75" s="21">
        <v>1</v>
      </c>
      <c r="S75" s="21">
        <v>1</v>
      </c>
      <c r="T75" s="21">
        <v>2</v>
      </c>
    </row>
    <row r="76" spans="1:22" ht="11.25" customHeight="1">
      <c r="A76" s="22"/>
      <c r="B76" s="11" t="s">
        <v>26</v>
      </c>
      <c r="C76" s="21">
        <v>15044</v>
      </c>
      <c r="D76" s="21">
        <v>4538</v>
      </c>
      <c r="E76" s="21">
        <v>1530</v>
      </c>
      <c r="F76" s="21">
        <v>684</v>
      </c>
      <c r="G76" s="21">
        <v>593</v>
      </c>
      <c r="H76" s="21">
        <v>214</v>
      </c>
      <c r="I76" s="21">
        <v>618</v>
      </c>
      <c r="J76" s="21">
        <v>535</v>
      </c>
      <c r="K76" s="21">
        <v>173</v>
      </c>
      <c r="L76" s="21">
        <v>33</v>
      </c>
      <c r="M76" s="21">
        <v>25</v>
      </c>
      <c r="N76" s="21">
        <v>21</v>
      </c>
      <c r="O76" s="21">
        <v>33</v>
      </c>
      <c r="P76" s="21">
        <v>33</v>
      </c>
      <c r="Q76" s="21">
        <v>20</v>
      </c>
      <c r="R76" s="21"/>
      <c r="S76" s="21"/>
      <c r="T76" s="21"/>
    </row>
    <row r="77" spans="1:22" ht="11.25" customHeight="1">
      <c r="A77" s="22"/>
      <c r="B77" s="11" t="s">
        <v>27</v>
      </c>
      <c r="C77" s="21">
        <v>13453</v>
      </c>
      <c r="D77" s="21">
        <v>3837</v>
      </c>
      <c r="E77" s="21">
        <v>1507</v>
      </c>
      <c r="F77" s="21">
        <v>619</v>
      </c>
      <c r="G77" s="21">
        <v>574</v>
      </c>
      <c r="H77" s="21">
        <v>198</v>
      </c>
      <c r="I77" s="21">
        <v>557</v>
      </c>
      <c r="J77" s="21">
        <v>509</v>
      </c>
      <c r="K77" s="21">
        <v>148</v>
      </c>
      <c r="L77" s="21">
        <v>33</v>
      </c>
      <c r="M77" s="21">
        <v>33</v>
      </c>
      <c r="N77" s="21">
        <v>32</v>
      </c>
      <c r="O77" s="21">
        <v>29</v>
      </c>
      <c r="P77" s="21">
        <v>32</v>
      </c>
      <c r="Q77" s="21">
        <v>18</v>
      </c>
      <c r="R77" s="21"/>
      <c r="S77" s="21"/>
      <c r="T77" s="21"/>
    </row>
    <row r="78" spans="1:22" ht="11.25" customHeight="1">
      <c r="A78" s="22"/>
      <c r="B78" s="11" t="s">
        <v>28</v>
      </c>
      <c r="C78" s="21">
        <v>11448</v>
      </c>
      <c r="D78" s="21">
        <v>3526</v>
      </c>
      <c r="E78" s="21">
        <v>1434</v>
      </c>
      <c r="F78" s="21">
        <v>599</v>
      </c>
      <c r="G78" s="21">
        <v>486</v>
      </c>
      <c r="H78" s="21">
        <v>147</v>
      </c>
      <c r="I78" s="21">
        <v>536</v>
      </c>
      <c r="J78" s="21">
        <v>444</v>
      </c>
      <c r="K78" s="21">
        <v>117</v>
      </c>
      <c r="L78" s="21">
        <v>35</v>
      </c>
      <c r="M78" s="21">
        <v>23</v>
      </c>
      <c r="N78" s="21">
        <v>18</v>
      </c>
      <c r="O78" s="21">
        <v>25</v>
      </c>
      <c r="P78" s="21">
        <v>16</v>
      </c>
      <c r="Q78" s="21">
        <v>10</v>
      </c>
      <c r="R78" s="21"/>
      <c r="S78" s="21"/>
      <c r="T78" s="21"/>
    </row>
    <row r="79" spans="1:22" ht="11.25" customHeight="1">
      <c r="A79" s="22"/>
      <c r="B79" s="11" t="s">
        <v>29</v>
      </c>
      <c r="C79" s="21">
        <v>10445</v>
      </c>
      <c r="D79" s="21">
        <v>3155</v>
      </c>
      <c r="E79" s="21">
        <v>1334</v>
      </c>
      <c r="F79" s="21">
        <v>752</v>
      </c>
      <c r="G79" s="21">
        <v>551</v>
      </c>
      <c r="H79" s="21">
        <v>157</v>
      </c>
      <c r="I79" s="21">
        <v>687</v>
      </c>
      <c r="J79" s="21">
        <v>494</v>
      </c>
      <c r="K79" s="21">
        <v>117</v>
      </c>
      <c r="L79" s="21">
        <v>38</v>
      </c>
      <c r="M79" s="21">
        <v>27</v>
      </c>
      <c r="N79" s="21">
        <v>19</v>
      </c>
      <c r="O79" s="21">
        <v>27</v>
      </c>
      <c r="P79" s="21">
        <v>30</v>
      </c>
      <c r="Q79" s="21">
        <v>21</v>
      </c>
      <c r="R79" s="21"/>
      <c r="S79" s="21"/>
      <c r="T79" s="21"/>
    </row>
    <row r="80" spans="1:22" ht="11.25" customHeight="1">
      <c r="A80" s="22"/>
      <c r="B80" s="11" t="s">
        <v>30</v>
      </c>
      <c r="C80" s="21">
        <v>9831</v>
      </c>
      <c r="D80" s="21">
        <v>4334</v>
      </c>
      <c r="E80" s="21">
        <v>1364</v>
      </c>
      <c r="F80" s="21">
        <v>699</v>
      </c>
      <c r="G80" s="21">
        <v>440</v>
      </c>
      <c r="H80" s="21">
        <v>176</v>
      </c>
      <c r="I80" s="21">
        <v>625</v>
      </c>
      <c r="J80" s="21">
        <v>377</v>
      </c>
      <c r="K80" s="21">
        <v>125</v>
      </c>
      <c r="L80" s="21">
        <v>36</v>
      </c>
      <c r="M80" s="21">
        <v>39</v>
      </c>
      <c r="N80" s="21">
        <v>33</v>
      </c>
      <c r="O80" s="21">
        <v>36</v>
      </c>
      <c r="P80" s="21">
        <v>23</v>
      </c>
      <c r="Q80" s="21">
        <v>17</v>
      </c>
      <c r="R80" s="21"/>
      <c r="S80" s="21"/>
      <c r="T80" s="21"/>
    </row>
    <row r="81" spans="1:20" ht="11.25" customHeight="1">
      <c r="A81" s="22"/>
      <c r="B81" s="11" t="s">
        <v>195</v>
      </c>
      <c r="C81" s="21">
        <v>8248</v>
      </c>
      <c r="D81" s="21">
        <v>3623</v>
      </c>
      <c r="E81" s="21">
        <v>1228</v>
      </c>
      <c r="F81" s="21">
        <v>586</v>
      </c>
      <c r="G81" s="21">
        <v>518</v>
      </c>
      <c r="H81" s="21">
        <v>212</v>
      </c>
      <c r="I81" s="21">
        <v>517</v>
      </c>
      <c r="J81" s="21">
        <v>456</v>
      </c>
      <c r="K81" s="21">
        <v>150</v>
      </c>
      <c r="L81" s="21">
        <v>48</v>
      </c>
      <c r="M81" s="21">
        <v>45</v>
      </c>
      <c r="N81" s="21">
        <v>38</v>
      </c>
      <c r="O81" s="21">
        <v>18</v>
      </c>
      <c r="P81" s="21">
        <v>13</v>
      </c>
      <c r="Q81" s="21">
        <v>18</v>
      </c>
      <c r="R81" s="21">
        <v>1</v>
      </c>
      <c r="S81" s="21">
        <v>1</v>
      </c>
      <c r="T81" s="21">
        <v>2</v>
      </c>
    </row>
    <row r="82" spans="1:20">
      <c r="A82" s="7" t="s">
        <v>286</v>
      </c>
      <c r="B82" s="8" t="s">
        <v>1</v>
      </c>
      <c r="C82" s="21">
        <v>7545</v>
      </c>
      <c r="D82" s="21">
        <v>2609</v>
      </c>
      <c r="E82" s="21">
        <v>1115</v>
      </c>
      <c r="F82" s="21">
        <v>507</v>
      </c>
      <c r="G82" s="21">
        <v>432</v>
      </c>
      <c r="H82" s="21">
        <v>164</v>
      </c>
      <c r="I82" s="21">
        <v>431</v>
      </c>
      <c r="J82" s="21">
        <v>371</v>
      </c>
      <c r="K82" s="21">
        <v>121</v>
      </c>
      <c r="L82" s="21">
        <v>46</v>
      </c>
      <c r="M82" s="21">
        <v>35</v>
      </c>
      <c r="N82" s="21">
        <v>25</v>
      </c>
      <c r="O82" s="21">
        <v>30</v>
      </c>
      <c r="P82" s="21">
        <v>26</v>
      </c>
      <c r="Q82" s="21">
        <v>18</v>
      </c>
      <c r="R82" s="21"/>
      <c r="S82" s="21"/>
      <c r="T82" s="21"/>
    </row>
    <row r="83" spans="1:20">
      <c r="A83" s="7"/>
      <c r="B83" s="11" t="s">
        <v>3</v>
      </c>
      <c r="C83" s="21">
        <v>6106</v>
      </c>
      <c r="D83" s="21">
        <v>2486</v>
      </c>
      <c r="E83" s="21">
        <v>1059</v>
      </c>
      <c r="F83" s="21">
        <v>421</v>
      </c>
      <c r="G83" s="21">
        <v>299</v>
      </c>
      <c r="H83" s="21">
        <v>141</v>
      </c>
      <c r="I83" s="21">
        <v>373</v>
      </c>
      <c r="J83" s="21">
        <v>255</v>
      </c>
      <c r="K83" s="21">
        <v>108</v>
      </c>
      <c r="L83" s="21">
        <v>29</v>
      </c>
      <c r="M83" s="21">
        <v>29</v>
      </c>
      <c r="N83" s="21">
        <v>21</v>
      </c>
      <c r="O83" s="21">
        <v>18</v>
      </c>
      <c r="P83" s="21">
        <v>14</v>
      </c>
      <c r="Q83" s="21">
        <v>11</v>
      </c>
      <c r="R83" s="21"/>
      <c r="S83" s="21"/>
      <c r="T83" s="21"/>
    </row>
    <row r="84" spans="1:20">
      <c r="A84" s="7"/>
      <c r="B84" s="11" t="s">
        <v>527</v>
      </c>
      <c r="C84" s="21">
        <v>5140</v>
      </c>
      <c r="D84" s="21">
        <v>2259</v>
      </c>
      <c r="E84" s="21">
        <v>1010</v>
      </c>
      <c r="F84" s="21">
        <f>I84+L84+O84+R84+'(4)'!C84+'(4)'!F84</f>
        <v>372</v>
      </c>
      <c r="G84" s="21">
        <f>J84+M84+P84+S84+'(4)'!D84+'(4)'!G84</f>
        <v>291</v>
      </c>
      <c r="H84" s="21">
        <f>K84+N84+Q84+T84+'(4)'!E84+'(4)'!H84</f>
        <v>183</v>
      </c>
      <c r="I84" s="21">
        <v>327</v>
      </c>
      <c r="J84" s="21">
        <v>259</v>
      </c>
      <c r="K84" s="21">
        <v>153</v>
      </c>
      <c r="L84" s="21">
        <v>29</v>
      </c>
      <c r="M84" s="21">
        <v>18</v>
      </c>
      <c r="N84" s="21">
        <v>16</v>
      </c>
      <c r="O84" s="21">
        <v>14</v>
      </c>
      <c r="P84" s="21">
        <v>12</v>
      </c>
      <c r="Q84" s="21">
        <v>13</v>
      </c>
      <c r="R84" s="21"/>
      <c r="S84" s="21"/>
      <c r="T84" s="21"/>
    </row>
    <row r="85" spans="1:20">
      <c r="A85" s="14"/>
      <c r="B85" s="15" t="s">
        <v>529</v>
      </c>
      <c r="C85" s="384">
        <v>5447</v>
      </c>
      <c r="D85" s="384">
        <v>1858</v>
      </c>
      <c r="E85" s="384">
        <v>950</v>
      </c>
      <c r="F85" s="384">
        <f>I85+L85+O85+R85+'(4)'!C85+'(4)'!F85</f>
        <v>464</v>
      </c>
      <c r="G85" s="384">
        <f>J85+M85+P85+S85+'(4)'!D85+'(4)'!G85</f>
        <v>320</v>
      </c>
      <c r="H85" s="384">
        <f>K85+N85+Q85+T85+'(4)'!E85+'(4)'!H85</f>
        <v>203</v>
      </c>
      <c r="I85" s="384">
        <v>413</v>
      </c>
      <c r="J85" s="384">
        <v>274</v>
      </c>
      <c r="K85" s="384">
        <v>168</v>
      </c>
      <c r="L85" s="384">
        <v>26</v>
      </c>
      <c r="M85" s="384">
        <v>22</v>
      </c>
      <c r="N85" s="384">
        <v>22</v>
      </c>
      <c r="O85" s="384">
        <v>24</v>
      </c>
      <c r="P85" s="384">
        <v>23</v>
      </c>
      <c r="Q85" s="384">
        <v>11</v>
      </c>
      <c r="R85" s="384">
        <v>1</v>
      </c>
      <c r="S85" s="384">
        <v>1</v>
      </c>
      <c r="T85" s="384">
        <v>2</v>
      </c>
    </row>
    <row r="86" spans="1:20">
      <c r="A86" s="7"/>
      <c r="B86" s="11" t="s">
        <v>6</v>
      </c>
      <c r="C86" s="21">
        <v>6909</v>
      </c>
      <c r="D86" s="21">
        <v>2476</v>
      </c>
      <c r="E86" s="21">
        <v>1085</v>
      </c>
      <c r="F86" s="21">
        <f>I86+L86+O86+R86+'(4)'!C86+'(4)'!F86</f>
        <v>797</v>
      </c>
      <c r="G86" s="21">
        <f>J86+M86+P86+S86+'(4)'!D86+'(4)'!G86</f>
        <v>302</v>
      </c>
      <c r="H86" s="21">
        <f>K86+N86+Q86+T86+'(4)'!E86+'(4)'!H86</f>
        <v>174</v>
      </c>
      <c r="I86" s="21">
        <v>743</v>
      </c>
      <c r="J86" s="21">
        <v>259</v>
      </c>
      <c r="K86" s="21">
        <v>139</v>
      </c>
      <c r="L86" s="21">
        <v>30</v>
      </c>
      <c r="M86" s="21">
        <v>22</v>
      </c>
      <c r="N86" s="21">
        <v>19</v>
      </c>
      <c r="O86" s="21">
        <v>20</v>
      </c>
      <c r="P86" s="21">
        <v>17</v>
      </c>
      <c r="Q86" s="21">
        <v>8</v>
      </c>
      <c r="R86" s="21">
        <v>3</v>
      </c>
      <c r="S86" s="21">
        <v>3</v>
      </c>
      <c r="T86" s="21">
        <v>6</v>
      </c>
    </row>
    <row r="87" spans="1:20">
      <c r="A87" s="7"/>
      <c r="B87" s="11" t="s">
        <v>235</v>
      </c>
      <c r="C87" s="21">
        <v>7293</v>
      </c>
      <c r="D87" s="21">
        <v>2128</v>
      </c>
      <c r="E87" s="21">
        <v>1143</v>
      </c>
      <c r="F87" s="21">
        <f>I87+L87+O87+R87+'(4)'!C88+'(4)'!F88</f>
        <v>1227</v>
      </c>
      <c r="G87" s="21">
        <f>J87+M87+P87+S87+'(4)'!D88+'(4)'!G88</f>
        <v>252</v>
      </c>
      <c r="H87" s="21">
        <f>K87+N87+Q87+T87+'(4)'!E88+'(4)'!H88</f>
        <v>169</v>
      </c>
      <c r="I87" s="21">
        <v>1155</v>
      </c>
      <c r="J87" s="21">
        <v>195</v>
      </c>
      <c r="K87" s="21">
        <v>114</v>
      </c>
      <c r="L87" s="21">
        <v>48</v>
      </c>
      <c r="M87" s="21">
        <v>35</v>
      </c>
      <c r="N87" s="21">
        <v>28</v>
      </c>
      <c r="O87" s="21">
        <v>23</v>
      </c>
      <c r="P87" s="21">
        <v>21</v>
      </c>
      <c r="Q87" s="21">
        <v>26</v>
      </c>
      <c r="R87" s="21">
        <v>1</v>
      </c>
      <c r="S87" s="21">
        <v>1</v>
      </c>
      <c r="T87" s="21">
        <v>1</v>
      </c>
    </row>
  </sheetData>
  <mergeCells count="8">
    <mergeCell ref="A2:B2"/>
    <mergeCell ref="C2:E3"/>
    <mergeCell ref="F2:T2"/>
    <mergeCell ref="F3:H3"/>
    <mergeCell ref="I3:K3"/>
    <mergeCell ref="L3:N3"/>
    <mergeCell ref="O3:Q3"/>
    <mergeCell ref="R3:T3"/>
  </mergeCells>
  <phoneticPr fontId="2"/>
  <pageMargins left="1.1811023622047245" right="0.78740157480314965" top="0.59055118110236227" bottom="0.70866141732283472" header="0.51181102362204722" footer="0.31496062992125984"/>
  <pageSetup paperSize="9" scale="77" firstPageNumber="47" orientation="portrait" useFirstPageNumber="1" r:id="rId1"/>
  <headerFooter alignWithMargins="0">
    <oddFooter>&amp;C- &amp;P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7"/>
  <sheetViews>
    <sheetView view="pageBreakPreview" zoomScale="130" zoomScaleNormal="100" zoomScaleSheetLayoutView="130" workbookViewId="0">
      <pane xSplit="2" ySplit="4" topLeftCell="C57" activePane="bottomRight" state="frozen"/>
      <selection activeCell="B29" sqref="B29:C29"/>
      <selection pane="topRight" activeCell="B29" sqref="B29:C29"/>
      <selection pane="bottomLeft" activeCell="B29" sqref="B29:C29"/>
      <selection pane="bottomRight" activeCell="X62" sqref="X62:X64"/>
    </sheetView>
  </sheetViews>
  <sheetFormatPr defaultColWidth="9" defaultRowHeight="13.5"/>
  <cols>
    <col min="1" max="1" width="3.625" style="18" customWidth="1"/>
    <col min="2" max="2" width="4.125" style="18" customWidth="1"/>
    <col min="3" max="8" width="5.125" style="18" customWidth="1"/>
    <col min="9" max="17" width="5.625" style="18" customWidth="1"/>
    <col min="18" max="20" width="5.625" style="2" customWidth="1"/>
    <col min="21" max="23" width="4.625" style="2" customWidth="1"/>
    <col min="24" max="24" width="9" style="2"/>
    <col min="25" max="16384" width="9" style="18"/>
  </cols>
  <sheetData>
    <row r="1" spans="1:20" ht="13.5" customHeight="1">
      <c r="A1" s="18" t="s">
        <v>278</v>
      </c>
    </row>
    <row r="2" spans="1:20" ht="11.85" customHeight="1">
      <c r="A2" s="394" t="s">
        <v>175</v>
      </c>
      <c r="B2" s="395"/>
      <c r="C2" s="397" t="s">
        <v>176</v>
      </c>
      <c r="D2" s="398"/>
      <c r="E2" s="398"/>
      <c r="F2" s="401"/>
      <c r="G2" s="401"/>
      <c r="H2" s="402"/>
      <c r="I2" s="397" t="s">
        <v>177</v>
      </c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9"/>
    </row>
    <row r="3" spans="1:20" ht="11.85" customHeight="1">
      <c r="A3" s="3"/>
      <c r="B3" s="4"/>
      <c r="C3" s="396" t="s">
        <v>244</v>
      </c>
      <c r="D3" s="396"/>
      <c r="E3" s="396"/>
      <c r="F3" s="396" t="s">
        <v>178</v>
      </c>
      <c r="G3" s="396"/>
      <c r="H3" s="396"/>
      <c r="I3" s="400" t="s">
        <v>179</v>
      </c>
      <c r="J3" s="400"/>
      <c r="K3" s="400"/>
      <c r="L3" s="400" t="s">
        <v>799</v>
      </c>
      <c r="M3" s="400"/>
      <c r="N3" s="400"/>
      <c r="O3" s="400" t="s">
        <v>798</v>
      </c>
      <c r="P3" s="400"/>
      <c r="Q3" s="400"/>
      <c r="R3" s="400" t="s">
        <v>800</v>
      </c>
      <c r="S3" s="400"/>
      <c r="T3" s="400"/>
    </row>
    <row r="4" spans="1:20" ht="11.85" customHeight="1">
      <c r="A4" s="5" t="s">
        <v>180</v>
      </c>
      <c r="B4" s="6"/>
      <c r="C4" s="25" t="s">
        <v>15</v>
      </c>
      <c r="D4" s="25" t="s">
        <v>16</v>
      </c>
      <c r="E4" s="25" t="s">
        <v>17</v>
      </c>
      <c r="F4" s="25" t="s">
        <v>15</v>
      </c>
      <c r="G4" s="25" t="s">
        <v>16</v>
      </c>
      <c r="H4" s="25" t="s">
        <v>17</v>
      </c>
      <c r="I4" s="25" t="s">
        <v>15</v>
      </c>
      <c r="J4" s="25" t="s">
        <v>16</v>
      </c>
      <c r="K4" s="25" t="s">
        <v>17</v>
      </c>
      <c r="L4" s="25" t="s">
        <v>15</v>
      </c>
      <c r="M4" s="25" t="s">
        <v>16</v>
      </c>
      <c r="N4" s="25" t="s">
        <v>17</v>
      </c>
      <c r="O4" s="25" t="s">
        <v>15</v>
      </c>
      <c r="P4" s="25" t="s">
        <v>16</v>
      </c>
      <c r="Q4" s="25" t="s">
        <v>17</v>
      </c>
      <c r="R4" s="25" t="s">
        <v>15</v>
      </c>
      <c r="S4" s="25" t="s">
        <v>16</v>
      </c>
      <c r="T4" s="25" t="s">
        <v>17</v>
      </c>
    </row>
    <row r="5" spans="1:20" ht="11.85" customHeight="1">
      <c r="A5" s="7" t="s">
        <v>181</v>
      </c>
      <c r="B5" s="8" t="s">
        <v>182</v>
      </c>
      <c r="C5" s="8"/>
      <c r="D5" s="8"/>
      <c r="E5" s="8"/>
      <c r="F5" s="10">
        <v>3</v>
      </c>
      <c r="G5" s="10">
        <v>3</v>
      </c>
      <c r="H5" s="10">
        <v>4</v>
      </c>
      <c r="I5" s="21">
        <v>649</v>
      </c>
      <c r="J5" s="21">
        <v>651</v>
      </c>
      <c r="K5" s="21">
        <v>1049</v>
      </c>
      <c r="L5" s="21">
        <v>644</v>
      </c>
      <c r="M5" s="21">
        <v>646</v>
      </c>
      <c r="N5" s="21">
        <v>1044</v>
      </c>
      <c r="O5" s="10">
        <v>5</v>
      </c>
      <c r="P5" s="10">
        <v>5</v>
      </c>
      <c r="Q5" s="10">
        <v>5</v>
      </c>
      <c r="R5" s="387"/>
      <c r="S5" s="387"/>
      <c r="T5" s="387"/>
    </row>
    <row r="6" spans="1:20" ht="11.85" customHeight="1">
      <c r="A6" s="7"/>
      <c r="B6" s="11" t="s">
        <v>183</v>
      </c>
      <c r="C6" s="11"/>
      <c r="D6" s="11"/>
      <c r="E6" s="11"/>
      <c r="F6" s="10">
        <v>27</v>
      </c>
      <c r="G6" s="10">
        <v>27</v>
      </c>
      <c r="H6" s="10">
        <v>7</v>
      </c>
      <c r="I6" s="21">
        <v>1661</v>
      </c>
      <c r="J6" s="21">
        <v>1663</v>
      </c>
      <c r="K6" s="21">
        <v>1605</v>
      </c>
      <c r="L6" s="21">
        <v>1599</v>
      </c>
      <c r="M6" s="21">
        <v>1601</v>
      </c>
      <c r="N6" s="21">
        <v>1590</v>
      </c>
      <c r="O6" s="10">
        <v>62</v>
      </c>
      <c r="P6" s="10">
        <v>62</v>
      </c>
      <c r="Q6" s="10">
        <v>15</v>
      </c>
      <c r="R6" s="387"/>
      <c r="S6" s="387"/>
      <c r="T6" s="387"/>
    </row>
    <row r="7" spans="1:20" ht="11.85" customHeight="1">
      <c r="A7" s="7"/>
      <c r="B7" s="11" t="s">
        <v>184</v>
      </c>
      <c r="C7" s="11"/>
      <c r="D7" s="11"/>
      <c r="E7" s="11"/>
      <c r="F7" s="10">
        <v>10</v>
      </c>
      <c r="G7" s="10">
        <v>10</v>
      </c>
      <c r="H7" s="10">
        <v>15</v>
      </c>
      <c r="I7" s="21">
        <v>1096</v>
      </c>
      <c r="J7" s="21">
        <v>1097</v>
      </c>
      <c r="K7" s="21">
        <v>938</v>
      </c>
      <c r="L7" s="21">
        <v>1072</v>
      </c>
      <c r="M7" s="21">
        <v>1073</v>
      </c>
      <c r="N7" s="21">
        <v>926</v>
      </c>
      <c r="O7" s="10">
        <v>24</v>
      </c>
      <c r="P7" s="10">
        <v>24</v>
      </c>
      <c r="Q7" s="10">
        <v>12</v>
      </c>
      <c r="R7" s="387"/>
      <c r="S7" s="387"/>
      <c r="T7" s="387"/>
    </row>
    <row r="8" spans="1:20" ht="11.85" customHeight="1">
      <c r="A8" s="7"/>
      <c r="B8" s="11" t="s">
        <v>185</v>
      </c>
      <c r="C8" s="11"/>
      <c r="D8" s="11"/>
      <c r="E8" s="11"/>
      <c r="F8" s="10"/>
      <c r="G8" s="10"/>
      <c r="H8" s="10"/>
      <c r="I8" s="21">
        <v>416</v>
      </c>
      <c r="J8" s="21">
        <v>422</v>
      </c>
      <c r="K8" s="21">
        <v>778</v>
      </c>
      <c r="L8" s="21">
        <v>407</v>
      </c>
      <c r="M8" s="21">
        <v>413</v>
      </c>
      <c r="N8" s="21">
        <v>768</v>
      </c>
      <c r="O8" s="10">
        <v>9</v>
      </c>
      <c r="P8" s="10">
        <v>9</v>
      </c>
      <c r="Q8" s="10">
        <v>10</v>
      </c>
      <c r="R8" s="387"/>
      <c r="S8" s="387"/>
      <c r="T8" s="387"/>
    </row>
    <row r="9" spans="1:20" ht="11.85" customHeight="1">
      <c r="A9" s="7"/>
      <c r="B9" s="11" t="s">
        <v>186</v>
      </c>
      <c r="C9" s="11"/>
      <c r="D9" s="11"/>
      <c r="E9" s="11"/>
      <c r="F9" s="10">
        <v>2</v>
      </c>
      <c r="G9" s="10">
        <v>2</v>
      </c>
      <c r="H9" s="10">
        <v>1</v>
      </c>
      <c r="I9" s="21">
        <v>347</v>
      </c>
      <c r="J9" s="21">
        <v>347</v>
      </c>
      <c r="K9" s="21">
        <v>684</v>
      </c>
      <c r="L9" s="21">
        <v>343</v>
      </c>
      <c r="M9" s="21">
        <v>343</v>
      </c>
      <c r="N9" s="21">
        <v>678</v>
      </c>
      <c r="O9" s="10">
        <v>4</v>
      </c>
      <c r="P9" s="10">
        <v>4</v>
      </c>
      <c r="Q9" s="10">
        <v>6</v>
      </c>
      <c r="R9" s="387"/>
      <c r="S9" s="387"/>
      <c r="T9" s="387"/>
    </row>
    <row r="10" spans="1:20" ht="11.85" customHeight="1">
      <c r="A10" s="7"/>
      <c r="B10" s="11" t="s">
        <v>187</v>
      </c>
      <c r="C10" s="11"/>
      <c r="D10" s="11"/>
      <c r="E10" s="11"/>
      <c r="F10" s="10">
        <v>3</v>
      </c>
      <c r="G10" s="10">
        <v>3</v>
      </c>
      <c r="H10" s="10">
        <v>6</v>
      </c>
      <c r="I10" s="21">
        <v>421</v>
      </c>
      <c r="J10" s="21">
        <v>404</v>
      </c>
      <c r="K10" s="21">
        <v>790</v>
      </c>
      <c r="L10" s="21">
        <v>413</v>
      </c>
      <c r="M10" s="21">
        <v>396</v>
      </c>
      <c r="N10" s="21">
        <v>786</v>
      </c>
      <c r="O10" s="10">
        <v>8</v>
      </c>
      <c r="P10" s="10">
        <v>8</v>
      </c>
      <c r="Q10" s="10">
        <v>4</v>
      </c>
      <c r="R10" s="387"/>
      <c r="S10" s="387"/>
      <c r="T10" s="387"/>
    </row>
    <row r="11" spans="1:20" ht="11.85" customHeight="1">
      <c r="A11" s="7"/>
      <c r="B11" s="11" t="s">
        <v>188</v>
      </c>
      <c r="C11" s="11"/>
      <c r="D11" s="11"/>
      <c r="E11" s="11"/>
      <c r="F11" s="10">
        <v>26</v>
      </c>
      <c r="G11" s="10">
        <v>26</v>
      </c>
      <c r="H11" s="10">
        <v>18</v>
      </c>
      <c r="I11" s="21">
        <v>206</v>
      </c>
      <c r="J11" s="21">
        <v>207</v>
      </c>
      <c r="K11" s="21">
        <v>540</v>
      </c>
      <c r="L11" s="21">
        <v>197</v>
      </c>
      <c r="M11" s="21">
        <v>198</v>
      </c>
      <c r="N11" s="21">
        <v>520</v>
      </c>
      <c r="O11" s="10">
        <v>9</v>
      </c>
      <c r="P11" s="10">
        <v>9</v>
      </c>
      <c r="Q11" s="10">
        <v>20</v>
      </c>
      <c r="R11" s="387"/>
      <c r="S11" s="387"/>
      <c r="T11" s="387"/>
    </row>
    <row r="12" spans="1:20" ht="11.85" customHeight="1">
      <c r="A12" s="7"/>
      <c r="B12" s="11" t="s">
        <v>189</v>
      </c>
      <c r="C12" s="11"/>
      <c r="D12" s="11"/>
      <c r="E12" s="11"/>
      <c r="F12" s="10">
        <v>33</v>
      </c>
      <c r="G12" s="10">
        <v>29</v>
      </c>
      <c r="H12" s="10">
        <v>21</v>
      </c>
      <c r="I12" s="21">
        <v>99</v>
      </c>
      <c r="J12" s="21">
        <v>100</v>
      </c>
      <c r="K12" s="21">
        <v>377</v>
      </c>
      <c r="L12" s="21">
        <v>88</v>
      </c>
      <c r="M12" s="21">
        <v>88</v>
      </c>
      <c r="N12" s="21">
        <v>367</v>
      </c>
      <c r="O12" s="10">
        <v>11</v>
      </c>
      <c r="P12" s="10">
        <v>12</v>
      </c>
      <c r="Q12" s="10">
        <v>10</v>
      </c>
      <c r="R12" s="387"/>
      <c r="S12" s="387"/>
      <c r="T12" s="387"/>
    </row>
    <row r="13" spans="1:20" ht="11.85" customHeight="1">
      <c r="A13" s="7"/>
      <c r="B13" s="11" t="s">
        <v>190</v>
      </c>
      <c r="C13" s="11"/>
      <c r="D13" s="11"/>
      <c r="E13" s="11"/>
      <c r="F13" s="10">
        <v>55</v>
      </c>
      <c r="G13" s="10">
        <v>54</v>
      </c>
      <c r="H13" s="10">
        <v>46</v>
      </c>
      <c r="I13" s="21">
        <v>102</v>
      </c>
      <c r="J13" s="21">
        <v>100</v>
      </c>
      <c r="K13" s="21">
        <v>410</v>
      </c>
      <c r="L13" s="21">
        <v>87</v>
      </c>
      <c r="M13" s="21">
        <v>87</v>
      </c>
      <c r="N13" s="21">
        <v>402</v>
      </c>
      <c r="O13" s="10">
        <v>15</v>
      </c>
      <c r="P13" s="10">
        <v>13</v>
      </c>
      <c r="Q13" s="10">
        <v>8</v>
      </c>
      <c r="R13" s="387"/>
      <c r="S13" s="387"/>
      <c r="T13" s="387"/>
    </row>
    <row r="14" spans="1:20" ht="11.85" customHeight="1">
      <c r="A14" s="7"/>
      <c r="B14" s="11" t="s">
        <v>191</v>
      </c>
      <c r="C14" s="11"/>
      <c r="D14" s="11"/>
      <c r="E14" s="11"/>
      <c r="F14" s="10">
        <v>18</v>
      </c>
      <c r="G14" s="10">
        <v>18</v>
      </c>
      <c r="H14" s="10">
        <v>24</v>
      </c>
      <c r="I14" s="21">
        <v>72</v>
      </c>
      <c r="J14" s="21">
        <v>70</v>
      </c>
      <c r="K14" s="21">
        <v>286</v>
      </c>
      <c r="L14" s="21">
        <v>57</v>
      </c>
      <c r="M14" s="21">
        <v>57</v>
      </c>
      <c r="N14" s="21">
        <v>274</v>
      </c>
      <c r="O14" s="10">
        <v>15</v>
      </c>
      <c r="P14" s="10">
        <v>13</v>
      </c>
      <c r="Q14" s="10">
        <v>12</v>
      </c>
      <c r="R14" s="387"/>
      <c r="S14" s="387"/>
      <c r="T14" s="387"/>
    </row>
    <row r="15" spans="1:20" ht="11.85" customHeight="1">
      <c r="A15" s="7"/>
      <c r="B15" s="11" t="s">
        <v>192</v>
      </c>
      <c r="C15" s="11"/>
      <c r="D15" s="11"/>
      <c r="E15" s="11"/>
      <c r="F15" s="10">
        <v>22</v>
      </c>
      <c r="G15" s="10">
        <v>22</v>
      </c>
      <c r="H15" s="10">
        <v>16</v>
      </c>
      <c r="I15" s="21">
        <v>52</v>
      </c>
      <c r="J15" s="21">
        <v>52</v>
      </c>
      <c r="K15" s="21">
        <v>160</v>
      </c>
      <c r="L15" s="21">
        <v>39</v>
      </c>
      <c r="M15" s="21">
        <v>39</v>
      </c>
      <c r="N15" s="21">
        <v>150</v>
      </c>
      <c r="O15" s="10">
        <v>13</v>
      </c>
      <c r="P15" s="10">
        <v>13</v>
      </c>
      <c r="Q15" s="10">
        <v>10</v>
      </c>
      <c r="R15" s="387"/>
      <c r="S15" s="387"/>
      <c r="T15" s="387"/>
    </row>
    <row r="16" spans="1:20" ht="11.85" customHeight="1">
      <c r="A16" s="7"/>
      <c r="B16" s="11" t="s">
        <v>193</v>
      </c>
      <c r="C16" s="11"/>
      <c r="D16" s="11"/>
      <c r="E16" s="11"/>
      <c r="F16" s="10">
        <v>19</v>
      </c>
      <c r="G16" s="10">
        <v>19</v>
      </c>
      <c r="H16" s="10">
        <v>14</v>
      </c>
      <c r="I16" s="21">
        <v>42</v>
      </c>
      <c r="J16" s="21">
        <v>43</v>
      </c>
      <c r="K16" s="21">
        <v>104</v>
      </c>
      <c r="L16" s="21">
        <v>22</v>
      </c>
      <c r="M16" s="21">
        <v>22</v>
      </c>
      <c r="N16" s="21">
        <v>88</v>
      </c>
      <c r="O16" s="10">
        <v>20</v>
      </c>
      <c r="P16" s="10">
        <v>21</v>
      </c>
      <c r="Q16" s="10">
        <v>16</v>
      </c>
      <c r="R16" s="387"/>
      <c r="S16" s="387"/>
      <c r="T16" s="387"/>
    </row>
    <row r="17" spans="1:20" ht="11.85" customHeight="1">
      <c r="A17" s="7"/>
      <c r="B17" s="11" t="s">
        <v>194</v>
      </c>
      <c r="C17" s="11"/>
      <c r="D17" s="11"/>
      <c r="E17" s="11"/>
      <c r="F17" s="10">
        <v>10</v>
      </c>
      <c r="G17" s="10">
        <v>9</v>
      </c>
      <c r="H17" s="10">
        <v>6</v>
      </c>
      <c r="I17" s="21">
        <v>27</v>
      </c>
      <c r="J17" s="21">
        <v>27</v>
      </c>
      <c r="K17" s="21">
        <v>54</v>
      </c>
      <c r="L17" s="21">
        <v>5</v>
      </c>
      <c r="M17" s="21">
        <v>5</v>
      </c>
      <c r="N17" s="21">
        <v>36</v>
      </c>
      <c r="O17" s="10">
        <v>22</v>
      </c>
      <c r="P17" s="10">
        <v>22</v>
      </c>
      <c r="Q17" s="10">
        <v>18</v>
      </c>
      <c r="R17" s="387"/>
      <c r="S17" s="387"/>
      <c r="T17" s="387"/>
    </row>
    <row r="18" spans="1:20" ht="11.85" customHeight="1">
      <c r="A18" s="7"/>
      <c r="B18" s="11" t="s">
        <v>195</v>
      </c>
      <c r="C18" s="11"/>
      <c r="D18" s="11"/>
      <c r="E18" s="11"/>
      <c r="F18" s="10">
        <v>7</v>
      </c>
      <c r="G18" s="10">
        <v>8</v>
      </c>
      <c r="H18" s="10">
        <v>4</v>
      </c>
      <c r="I18" s="21">
        <v>43</v>
      </c>
      <c r="J18" s="21">
        <v>39</v>
      </c>
      <c r="K18" s="21">
        <v>38</v>
      </c>
      <c r="L18" s="21">
        <v>5</v>
      </c>
      <c r="M18" s="21">
        <v>5</v>
      </c>
      <c r="N18" s="21">
        <v>17</v>
      </c>
      <c r="O18" s="10">
        <v>38</v>
      </c>
      <c r="P18" s="10">
        <v>34</v>
      </c>
      <c r="Q18" s="10">
        <v>21</v>
      </c>
      <c r="R18" s="387"/>
      <c r="S18" s="387"/>
      <c r="T18" s="387"/>
    </row>
    <row r="19" spans="1:20" ht="11.85" customHeight="1">
      <c r="A19" s="7"/>
      <c r="B19" s="11" t="s">
        <v>196</v>
      </c>
      <c r="C19" s="11"/>
      <c r="D19" s="11"/>
      <c r="E19" s="11"/>
      <c r="F19" s="10">
        <v>9</v>
      </c>
      <c r="G19" s="10">
        <v>9</v>
      </c>
      <c r="H19" s="10">
        <v>2</v>
      </c>
      <c r="I19" s="21">
        <v>55</v>
      </c>
      <c r="J19" s="21">
        <v>55</v>
      </c>
      <c r="K19" s="21">
        <v>122</v>
      </c>
      <c r="L19" s="21">
        <v>18</v>
      </c>
      <c r="M19" s="21">
        <v>18</v>
      </c>
      <c r="N19" s="21">
        <v>104</v>
      </c>
      <c r="O19" s="10">
        <v>37</v>
      </c>
      <c r="P19" s="10">
        <v>37</v>
      </c>
      <c r="Q19" s="10">
        <v>18</v>
      </c>
      <c r="R19" s="387"/>
      <c r="S19" s="387"/>
      <c r="T19" s="387"/>
    </row>
    <row r="20" spans="1:20" ht="11.85" customHeight="1">
      <c r="A20" s="7"/>
      <c r="B20" s="11" t="s">
        <v>197</v>
      </c>
      <c r="C20" s="11"/>
      <c r="D20" s="11"/>
      <c r="E20" s="11"/>
      <c r="F20" s="10">
        <v>4</v>
      </c>
      <c r="G20" s="10">
        <v>4</v>
      </c>
      <c r="H20" s="10">
        <v>2</v>
      </c>
      <c r="I20" s="21">
        <v>47</v>
      </c>
      <c r="J20" s="21">
        <v>46</v>
      </c>
      <c r="K20" s="21">
        <v>72</v>
      </c>
      <c r="L20" s="21">
        <v>7</v>
      </c>
      <c r="M20" s="21">
        <v>7</v>
      </c>
      <c r="N20" s="21">
        <v>37</v>
      </c>
      <c r="O20" s="10">
        <v>40</v>
      </c>
      <c r="P20" s="10">
        <v>39</v>
      </c>
      <c r="Q20" s="10">
        <v>35</v>
      </c>
      <c r="R20" s="387"/>
      <c r="S20" s="387"/>
      <c r="T20" s="387"/>
    </row>
    <row r="21" spans="1:20" ht="11.85" customHeight="1">
      <c r="A21" s="7"/>
      <c r="B21" s="11" t="s">
        <v>198</v>
      </c>
      <c r="C21" s="11"/>
      <c r="D21" s="11"/>
      <c r="E21" s="11"/>
      <c r="F21" s="10">
        <v>2</v>
      </c>
      <c r="G21" s="10">
        <v>2</v>
      </c>
      <c r="H21" s="10">
        <v>2</v>
      </c>
      <c r="I21" s="21">
        <v>36</v>
      </c>
      <c r="J21" s="21">
        <v>33</v>
      </c>
      <c r="K21" s="21">
        <v>41</v>
      </c>
      <c r="L21" s="21">
        <v>2</v>
      </c>
      <c r="M21" s="21">
        <v>2</v>
      </c>
      <c r="N21" s="21">
        <v>8</v>
      </c>
      <c r="O21" s="10">
        <v>34</v>
      </c>
      <c r="P21" s="10">
        <v>31</v>
      </c>
      <c r="Q21" s="10">
        <v>33</v>
      </c>
      <c r="R21" s="387"/>
      <c r="S21" s="387"/>
      <c r="T21" s="387"/>
    </row>
    <row r="22" spans="1:20" ht="11.85" customHeight="1">
      <c r="A22" s="7"/>
      <c r="B22" s="11" t="s">
        <v>199</v>
      </c>
      <c r="C22" s="11"/>
      <c r="D22" s="11"/>
      <c r="E22" s="11"/>
      <c r="F22" s="10">
        <v>2</v>
      </c>
      <c r="G22" s="10">
        <v>2</v>
      </c>
      <c r="H22" s="10">
        <v>1</v>
      </c>
      <c r="I22" s="21">
        <v>29</v>
      </c>
      <c r="J22" s="21">
        <v>31</v>
      </c>
      <c r="K22" s="21">
        <v>65</v>
      </c>
      <c r="L22" s="21">
        <v>3</v>
      </c>
      <c r="M22" s="21">
        <v>3</v>
      </c>
      <c r="N22" s="21">
        <v>18</v>
      </c>
      <c r="O22" s="10">
        <v>26</v>
      </c>
      <c r="P22" s="10">
        <v>28</v>
      </c>
      <c r="Q22" s="10">
        <v>47</v>
      </c>
      <c r="R22" s="387"/>
      <c r="S22" s="387"/>
      <c r="T22" s="387"/>
    </row>
    <row r="23" spans="1:20" ht="11.85" customHeight="1">
      <c r="A23" s="7"/>
      <c r="B23" s="11" t="s">
        <v>200</v>
      </c>
      <c r="C23" s="11"/>
      <c r="D23" s="11"/>
      <c r="E23" s="11"/>
      <c r="F23" s="10">
        <v>5</v>
      </c>
      <c r="G23" s="10">
        <v>5</v>
      </c>
      <c r="H23" s="10">
        <v>7</v>
      </c>
      <c r="I23" s="21">
        <v>43</v>
      </c>
      <c r="J23" s="21">
        <v>43</v>
      </c>
      <c r="K23" s="21">
        <v>32</v>
      </c>
      <c r="L23" s="21"/>
      <c r="M23" s="21"/>
      <c r="N23" s="21"/>
      <c r="O23" s="10">
        <v>43</v>
      </c>
      <c r="P23" s="10">
        <v>43</v>
      </c>
      <c r="Q23" s="10">
        <v>32</v>
      </c>
      <c r="R23" s="387"/>
      <c r="S23" s="387"/>
      <c r="T23" s="387"/>
    </row>
    <row r="24" spans="1:20" ht="11.85" customHeight="1">
      <c r="A24" s="7"/>
      <c r="B24" s="11" t="s">
        <v>201</v>
      </c>
      <c r="C24" s="11"/>
      <c r="D24" s="11"/>
      <c r="E24" s="11"/>
      <c r="F24" s="10">
        <v>4</v>
      </c>
      <c r="G24" s="10">
        <v>4</v>
      </c>
      <c r="H24" s="10">
        <v>4</v>
      </c>
      <c r="I24" s="21">
        <v>114</v>
      </c>
      <c r="J24" s="21">
        <v>113</v>
      </c>
      <c r="K24" s="21">
        <v>103</v>
      </c>
      <c r="L24" s="21">
        <v>12</v>
      </c>
      <c r="M24" s="21">
        <v>12</v>
      </c>
      <c r="N24" s="21">
        <v>37</v>
      </c>
      <c r="O24" s="10">
        <v>102</v>
      </c>
      <c r="P24" s="10">
        <v>101</v>
      </c>
      <c r="Q24" s="10">
        <v>66</v>
      </c>
      <c r="R24" s="387"/>
      <c r="S24" s="387"/>
      <c r="T24" s="387"/>
    </row>
    <row r="25" spans="1:20" ht="11.85" customHeight="1">
      <c r="A25" s="7"/>
      <c r="B25" s="11" t="s">
        <v>202</v>
      </c>
      <c r="C25" s="11"/>
      <c r="D25" s="11"/>
      <c r="E25" s="11"/>
      <c r="F25" s="10">
        <v>4</v>
      </c>
      <c r="G25" s="10">
        <v>4</v>
      </c>
      <c r="H25" s="10">
        <v>4</v>
      </c>
      <c r="I25" s="21">
        <v>73</v>
      </c>
      <c r="J25" s="21">
        <v>72</v>
      </c>
      <c r="K25" s="21">
        <v>162</v>
      </c>
      <c r="L25" s="21">
        <v>13</v>
      </c>
      <c r="M25" s="21">
        <v>13</v>
      </c>
      <c r="N25" s="21">
        <v>123</v>
      </c>
      <c r="O25" s="10">
        <v>60</v>
      </c>
      <c r="P25" s="10">
        <v>59</v>
      </c>
      <c r="Q25" s="10">
        <v>39</v>
      </c>
      <c r="R25" s="387"/>
      <c r="S25" s="387"/>
      <c r="T25" s="387"/>
    </row>
    <row r="26" spans="1:20" ht="11.85" customHeight="1">
      <c r="A26" s="7"/>
      <c r="B26" s="11" t="s">
        <v>203</v>
      </c>
      <c r="C26" s="11"/>
      <c r="D26" s="11"/>
      <c r="E26" s="11"/>
      <c r="F26" s="10">
        <v>3</v>
      </c>
      <c r="G26" s="10">
        <v>3</v>
      </c>
      <c r="H26" s="10">
        <v>2</v>
      </c>
      <c r="I26" s="21">
        <v>63</v>
      </c>
      <c r="J26" s="21">
        <v>62</v>
      </c>
      <c r="K26" s="21">
        <v>100</v>
      </c>
      <c r="L26" s="21">
        <v>5</v>
      </c>
      <c r="M26" s="21">
        <v>5</v>
      </c>
      <c r="N26" s="21">
        <v>50</v>
      </c>
      <c r="O26" s="10">
        <v>58</v>
      </c>
      <c r="P26" s="10">
        <v>57</v>
      </c>
      <c r="Q26" s="10">
        <v>50</v>
      </c>
      <c r="R26" s="387"/>
      <c r="S26" s="387"/>
      <c r="T26" s="387"/>
    </row>
    <row r="27" spans="1:20" ht="11.85" customHeight="1">
      <c r="A27" s="7"/>
      <c r="B27" s="11" t="s">
        <v>204</v>
      </c>
      <c r="C27" s="11"/>
      <c r="D27" s="11"/>
      <c r="E27" s="11"/>
      <c r="F27" s="10">
        <v>6</v>
      </c>
      <c r="G27" s="10">
        <v>6</v>
      </c>
      <c r="H27" s="10">
        <v>3</v>
      </c>
      <c r="I27" s="21">
        <v>132</v>
      </c>
      <c r="J27" s="21">
        <v>132</v>
      </c>
      <c r="K27" s="21">
        <v>182</v>
      </c>
      <c r="L27" s="21">
        <v>18</v>
      </c>
      <c r="M27" s="21">
        <v>18</v>
      </c>
      <c r="N27" s="21">
        <v>118</v>
      </c>
      <c r="O27" s="10">
        <v>114</v>
      </c>
      <c r="P27" s="10">
        <v>114</v>
      </c>
      <c r="Q27" s="10">
        <v>64</v>
      </c>
      <c r="R27" s="387"/>
      <c r="S27" s="387"/>
      <c r="T27" s="387"/>
    </row>
    <row r="28" spans="1:20" ht="11.85" customHeight="1">
      <c r="A28" s="7"/>
      <c r="B28" s="11" t="s">
        <v>205</v>
      </c>
      <c r="C28" s="11"/>
      <c r="D28" s="11"/>
      <c r="E28" s="11"/>
      <c r="F28" s="10">
        <v>5</v>
      </c>
      <c r="G28" s="10">
        <v>5</v>
      </c>
      <c r="H28" s="10">
        <v>5</v>
      </c>
      <c r="I28" s="21">
        <v>158</v>
      </c>
      <c r="J28" s="21">
        <v>158</v>
      </c>
      <c r="K28" s="21">
        <v>205</v>
      </c>
      <c r="L28" s="21">
        <v>83</v>
      </c>
      <c r="M28" s="21">
        <v>83</v>
      </c>
      <c r="N28" s="21">
        <v>130</v>
      </c>
      <c r="O28" s="10">
        <v>75</v>
      </c>
      <c r="P28" s="10">
        <v>75</v>
      </c>
      <c r="Q28" s="10">
        <v>75</v>
      </c>
      <c r="R28" s="387"/>
      <c r="S28" s="387"/>
      <c r="T28" s="387"/>
    </row>
    <row r="29" spans="1:20" ht="11.85" customHeight="1">
      <c r="A29" s="7"/>
      <c r="B29" s="11" t="s">
        <v>206</v>
      </c>
      <c r="C29" s="11"/>
      <c r="D29" s="11"/>
      <c r="E29" s="11"/>
      <c r="F29" s="10">
        <v>4</v>
      </c>
      <c r="G29" s="10">
        <v>4</v>
      </c>
      <c r="H29" s="10">
        <v>3</v>
      </c>
      <c r="I29" s="21">
        <v>172</v>
      </c>
      <c r="J29" s="21">
        <v>172</v>
      </c>
      <c r="K29" s="21">
        <v>333</v>
      </c>
      <c r="L29" s="21">
        <v>105</v>
      </c>
      <c r="M29" s="21">
        <v>105</v>
      </c>
      <c r="N29" s="21">
        <v>300</v>
      </c>
      <c r="O29" s="10">
        <v>67</v>
      </c>
      <c r="P29" s="10">
        <v>67</v>
      </c>
      <c r="Q29" s="10">
        <v>33</v>
      </c>
      <c r="R29" s="387"/>
      <c r="S29" s="387"/>
      <c r="T29" s="387"/>
    </row>
    <row r="30" spans="1:20" ht="11.85" customHeight="1">
      <c r="A30" s="7"/>
      <c r="B30" s="11" t="s">
        <v>207</v>
      </c>
      <c r="C30" s="11"/>
      <c r="D30" s="11"/>
      <c r="E30" s="11"/>
      <c r="F30" s="10">
        <v>4</v>
      </c>
      <c r="G30" s="10">
        <v>4</v>
      </c>
      <c r="H30" s="10">
        <v>1</v>
      </c>
      <c r="I30" s="21">
        <v>149</v>
      </c>
      <c r="J30" s="21">
        <v>147</v>
      </c>
      <c r="K30" s="21">
        <v>218</v>
      </c>
      <c r="L30" s="21">
        <v>91</v>
      </c>
      <c r="M30" s="21">
        <v>93</v>
      </c>
      <c r="N30" s="21">
        <v>171</v>
      </c>
      <c r="O30" s="10">
        <v>58</v>
      </c>
      <c r="P30" s="10">
        <v>54</v>
      </c>
      <c r="Q30" s="10">
        <v>47</v>
      </c>
      <c r="R30" s="387"/>
      <c r="S30" s="387"/>
      <c r="T30" s="387"/>
    </row>
    <row r="31" spans="1:20" ht="11.85" customHeight="1">
      <c r="A31" s="7"/>
      <c r="B31" s="11" t="s">
        <v>208</v>
      </c>
      <c r="C31" s="11"/>
      <c r="D31" s="11"/>
      <c r="E31" s="11"/>
      <c r="F31" s="10">
        <v>8</v>
      </c>
      <c r="G31" s="10">
        <v>8</v>
      </c>
      <c r="H31" s="10">
        <v>9</v>
      </c>
      <c r="I31" s="21">
        <v>198</v>
      </c>
      <c r="J31" s="21">
        <v>215</v>
      </c>
      <c r="K31" s="21">
        <v>207</v>
      </c>
      <c r="L31" s="21">
        <v>96</v>
      </c>
      <c r="M31" s="21">
        <v>96</v>
      </c>
      <c r="N31" s="21">
        <v>119</v>
      </c>
      <c r="O31" s="10">
        <v>102</v>
      </c>
      <c r="P31" s="10">
        <v>119</v>
      </c>
      <c r="Q31" s="10">
        <v>88</v>
      </c>
      <c r="R31" s="387"/>
      <c r="S31" s="387"/>
      <c r="T31" s="387"/>
    </row>
    <row r="32" spans="1:20" ht="11.85" customHeight="1">
      <c r="A32" s="7"/>
      <c r="B32" s="11" t="s">
        <v>209</v>
      </c>
      <c r="C32" s="11"/>
      <c r="D32" s="11"/>
      <c r="E32" s="11"/>
      <c r="F32" s="10">
        <v>4</v>
      </c>
      <c r="G32" s="10">
        <v>4</v>
      </c>
      <c r="H32" s="10">
        <v>4</v>
      </c>
      <c r="I32" s="21">
        <v>162</v>
      </c>
      <c r="J32" s="21">
        <v>156</v>
      </c>
      <c r="K32" s="21">
        <v>306</v>
      </c>
      <c r="L32" s="21">
        <v>76</v>
      </c>
      <c r="M32" s="21">
        <v>76</v>
      </c>
      <c r="N32" s="21">
        <v>247</v>
      </c>
      <c r="O32" s="10">
        <v>86</v>
      </c>
      <c r="P32" s="10">
        <v>80</v>
      </c>
      <c r="Q32" s="10">
        <v>59</v>
      </c>
      <c r="R32" s="387"/>
      <c r="S32" s="387"/>
      <c r="T32" s="387"/>
    </row>
    <row r="33" spans="1:20" ht="11.85" customHeight="1">
      <c r="A33" s="7"/>
      <c r="B33" s="11" t="s">
        <v>210</v>
      </c>
      <c r="C33" s="11"/>
      <c r="D33" s="11"/>
      <c r="E33" s="11"/>
      <c r="F33" s="10">
        <v>12</v>
      </c>
      <c r="G33" s="10">
        <v>12</v>
      </c>
      <c r="H33" s="10">
        <v>4</v>
      </c>
      <c r="I33" s="21">
        <v>171</v>
      </c>
      <c r="J33" s="21">
        <v>174</v>
      </c>
      <c r="K33" s="21">
        <v>282</v>
      </c>
      <c r="L33" s="21">
        <v>91</v>
      </c>
      <c r="M33" s="21">
        <v>91</v>
      </c>
      <c r="N33" s="21">
        <v>220</v>
      </c>
      <c r="O33" s="10">
        <v>80</v>
      </c>
      <c r="P33" s="10">
        <v>83</v>
      </c>
      <c r="Q33" s="10">
        <v>62</v>
      </c>
      <c r="R33" s="387"/>
      <c r="S33" s="387"/>
      <c r="T33" s="387"/>
    </row>
    <row r="34" spans="1:20" ht="11.85" customHeight="1">
      <c r="A34" s="7"/>
      <c r="B34" s="11" t="s">
        <v>211</v>
      </c>
      <c r="C34" s="11"/>
      <c r="D34" s="11"/>
      <c r="E34" s="11"/>
      <c r="F34" s="10">
        <v>35</v>
      </c>
      <c r="G34" s="10">
        <v>35</v>
      </c>
      <c r="H34" s="10">
        <v>15</v>
      </c>
      <c r="I34" s="21">
        <v>120</v>
      </c>
      <c r="J34" s="21">
        <v>118</v>
      </c>
      <c r="K34" s="21">
        <v>203</v>
      </c>
      <c r="L34" s="21">
        <v>82</v>
      </c>
      <c r="M34" s="21">
        <v>81</v>
      </c>
      <c r="N34" s="21">
        <v>185</v>
      </c>
      <c r="O34" s="10">
        <v>38</v>
      </c>
      <c r="P34" s="10">
        <v>37</v>
      </c>
      <c r="Q34" s="10">
        <v>18</v>
      </c>
      <c r="R34" s="387"/>
      <c r="S34" s="387"/>
      <c r="T34" s="387"/>
    </row>
    <row r="35" spans="1:20" ht="11.85" customHeight="1">
      <c r="A35" s="7"/>
      <c r="B35" s="11" t="s">
        <v>212</v>
      </c>
      <c r="C35" s="11"/>
      <c r="D35" s="11"/>
      <c r="E35" s="11"/>
      <c r="F35" s="10">
        <v>2</v>
      </c>
      <c r="G35" s="10">
        <v>2</v>
      </c>
      <c r="H35" s="10">
        <v>3</v>
      </c>
      <c r="I35" s="21">
        <v>82</v>
      </c>
      <c r="J35" s="21">
        <v>78</v>
      </c>
      <c r="K35" s="21">
        <v>146</v>
      </c>
      <c r="L35" s="21">
        <v>43</v>
      </c>
      <c r="M35" s="21">
        <v>43</v>
      </c>
      <c r="N35" s="21">
        <v>120</v>
      </c>
      <c r="O35" s="10">
        <v>39</v>
      </c>
      <c r="P35" s="10">
        <v>35</v>
      </c>
      <c r="Q35" s="10">
        <v>26</v>
      </c>
      <c r="R35" s="387"/>
      <c r="S35" s="387"/>
      <c r="T35" s="387"/>
    </row>
    <row r="36" spans="1:20" ht="11.85" customHeight="1">
      <c r="A36" s="7"/>
      <c r="B36" s="11" t="s">
        <v>213</v>
      </c>
      <c r="C36" s="11"/>
      <c r="D36" s="11"/>
      <c r="E36" s="11"/>
      <c r="F36" s="10">
        <v>7</v>
      </c>
      <c r="G36" s="10">
        <v>8</v>
      </c>
      <c r="H36" s="10">
        <v>3</v>
      </c>
      <c r="I36" s="21">
        <v>63</v>
      </c>
      <c r="J36" s="21">
        <v>55</v>
      </c>
      <c r="K36" s="21">
        <v>134</v>
      </c>
      <c r="L36" s="21">
        <v>36</v>
      </c>
      <c r="M36" s="21">
        <v>36</v>
      </c>
      <c r="N36" s="21">
        <v>125</v>
      </c>
      <c r="O36" s="10">
        <v>27</v>
      </c>
      <c r="P36" s="10">
        <v>19</v>
      </c>
      <c r="Q36" s="10">
        <v>9</v>
      </c>
      <c r="R36" s="387"/>
      <c r="S36" s="387"/>
      <c r="T36" s="387"/>
    </row>
    <row r="37" spans="1:20" ht="11.85" customHeight="1">
      <c r="A37" s="7"/>
      <c r="B37" s="11" t="s">
        <v>214</v>
      </c>
      <c r="C37" s="11"/>
      <c r="D37" s="11"/>
      <c r="E37" s="11"/>
      <c r="F37" s="10">
        <v>12</v>
      </c>
      <c r="G37" s="10">
        <v>12</v>
      </c>
      <c r="H37" s="10">
        <v>5</v>
      </c>
      <c r="I37" s="21">
        <v>116</v>
      </c>
      <c r="J37" s="21">
        <v>87</v>
      </c>
      <c r="K37" s="21">
        <v>155</v>
      </c>
      <c r="L37" s="21">
        <v>71</v>
      </c>
      <c r="M37" s="21">
        <v>45</v>
      </c>
      <c r="N37" s="21">
        <v>139</v>
      </c>
      <c r="O37" s="10">
        <v>45</v>
      </c>
      <c r="P37" s="10">
        <v>42</v>
      </c>
      <c r="Q37" s="10">
        <v>16</v>
      </c>
      <c r="R37" s="387"/>
      <c r="S37" s="387"/>
      <c r="T37" s="387"/>
    </row>
    <row r="38" spans="1:20" ht="11.85" customHeight="1">
      <c r="A38" s="7"/>
      <c r="B38" s="11" t="s">
        <v>215</v>
      </c>
      <c r="C38" s="11"/>
      <c r="D38" s="11"/>
      <c r="E38" s="11"/>
      <c r="F38" s="10">
        <v>10</v>
      </c>
      <c r="G38" s="10">
        <v>10</v>
      </c>
      <c r="H38" s="10">
        <v>14</v>
      </c>
      <c r="I38" s="21">
        <v>127</v>
      </c>
      <c r="J38" s="21">
        <v>121</v>
      </c>
      <c r="K38" s="21">
        <v>212</v>
      </c>
      <c r="L38" s="21">
        <v>64</v>
      </c>
      <c r="M38" s="21">
        <v>64</v>
      </c>
      <c r="N38" s="21">
        <v>185</v>
      </c>
      <c r="O38" s="10">
        <v>63</v>
      </c>
      <c r="P38" s="10">
        <v>57</v>
      </c>
      <c r="Q38" s="10">
        <v>27</v>
      </c>
      <c r="R38" s="387"/>
      <c r="S38" s="387"/>
      <c r="T38" s="387"/>
    </row>
    <row r="39" spans="1:20" ht="11.85" customHeight="1">
      <c r="A39" s="7"/>
      <c r="B39" s="11" t="s">
        <v>216</v>
      </c>
      <c r="C39" s="11"/>
      <c r="D39" s="11"/>
      <c r="E39" s="11"/>
      <c r="F39" s="10">
        <v>8</v>
      </c>
      <c r="G39" s="10">
        <v>8</v>
      </c>
      <c r="H39" s="10">
        <v>3</v>
      </c>
      <c r="I39" s="21">
        <v>69</v>
      </c>
      <c r="J39" s="21">
        <v>61</v>
      </c>
      <c r="K39" s="21">
        <v>101</v>
      </c>
      <c r="L39" s="21">
        <v>28</v>
      </c>
      <c r="M39" s="21">
        <v>28</v>
      </c>
      <c r="N39" s="21">
        <v>76</v>
      </c>
      <c r="O39" s="10">
        <v>41</v>
      </c>
      <c r="P39" s="10">
        <v>33</v>
      </c>
      <c r="Q39" s="10">
        <v>25</v>
      </c>
      <c r="R39" s="387"/>
      <c r="S39" s="387"/>
      <c r="T39" s="387"/>
    </row>
    <row r="40" spans="1:20" ht="11.85" customHeight="1">
      <c r="A40" s="7"/>
      <c r="B40" s="11" t="s">
        <v>217</v>
      </c>
      <c r="C40" s="11"/>
      <c r="D40" s="11"/>
      <c r="E40" s="11"/>
      <c r="F40" s="10">
        <v>16</v>
      </c>
      <c r="G40" s="10">
        <v>16</v>
      </c>
      <c r="H40" s="10">
        <v>4</v>
      </c>
      <c r="I40" s="21">
        <v>107</v>
      </c>
      <c r="J40" s="21">
        <v>90</v>
      </c>
      <c r="K40" s="21">
        <v>204</v>
      </c>
      <c r="L40" s="21">
        <v>52</v>
      </c>
      <c r="M40" s="21">
        <v>52</v>
      </c>
      <c r="N40" s="21">
        <v>180</v>
      </c>
      <c r="O40" s="10">
        <v>55</v>
      </c>
      <c r="P40" s="10">
        <v>38</v>
      </c>
      <c r="Q40" s="10">
        <v>24</v>
      </c>
      <c r="R40" s="387"/>
      <c r="S40" s="387"/>
      <c r="T40" s="387"/>
    </row>
    <row r="41" spans="1:20" ht="11.85" customHeight="1">
      <c r="A41" s="7"/>
      <c r="B41" s="11" t="s">
        <v>218</v>
      </c>
      <c r="C41" s="11"/>
      <c r="D41" s="11"/>
      <c r="E41" s="11"/>
      <c r="F41" s="10">
        <v>7</v>
      </c>
      <c r="G41" s="10">
        <v>7</v>
      </c>
      <c r="H41" s="10">
        <v>7</v>
      </c>
      <c r="I41" s="21">
        <v>72</v>
      </c>
      <c r="J41" s="21">
        <v>70</v>
      </c>
      <c r="K41" s="21">
        <v>86</v>
      </c>
      <c r="L41" s="21">
        <v>21</v>
      </c>
      <c r="M41" s="21">
        <v>21</v>
      </c>
      <c r="N41" s="21">
        <v>65</v>
      </c>
      <c r="O41" s="10">
        <v>51</v>
      </c>
      <c r="P41" s="10">
        <v>49</v>
      </c>
      <c r="Q41" s="10">
        <v>21</v>
      </c>
      <c r="R41" s="387"/>
      <c r="S41" s="387"/>
      <c r="T41" s="387"/>
    </row>
    <row r="42" spans="1:20" ht="11.85" customHeight="1">
      <c r="A42" s="7"/>
      <c r="B42" s="11" t="s">
        <v>219</v>
      </c>
      <c r="C42" s="11"/>
      <c r="D42" s="11"/>
      <c r="E42" s="11"/>
      <c r="F42" s="10">
        <v>6</v>
      </c>
      <c r="G42" s="10">
        <v>5</v>
      </c>
      <c r="H42" s="10">
        <v>4</v>
      </c>
      <c r="I42" s="21">
        <v>63</v>
      </c>
      <c r="J42" s="21">
        <v>62</v>
      </c>
      <c r="K42" s="21">
        <v>133</v>
      </c>
      <c r="L42" s="21">
        <v>26</v>
      </c>
      <c r="M42" s="21">
        <v>26</v>
      </c>
      <c r="N42" s="21">
        <v>111</v>
      </c>
      <c r="O42" s="10">
        <v>37</v>
      </c>
      <c r="P42" s="10">
        <v>36</v>
      </c>
      <c r="Q42" s="10">
        <v>22</v>
      </c>
      <c r="R42" s="387"/>
      <c r="S42" s="387"/>
      <c r="T42" s="387"/>
    </row>
    <row r="43" spans="1:20" ht="11.85" customHeight="1">
      <c r="A43" s="7"/>
      <c r="B43" s="11" t="s">
        <v>220</v>
      </c>
      <c r="C43" s="11"/>
      <c r="D43" s="11"/>
      <c r="E43" s="11"/>
      <c r="F43" s="10">
        <v>8</v>
      </c>
      <c r="G43" s="10">
        <v>8</v>
      </c>
      <c r="H43" s="10">
        <v>8</v>
      </c>
      <c r="I43" s="21">
        <v>60</v>
      </c>
      <c r="J43" s="21">
        <v>61</v>
      </c>
      <c r="K43" s="21">
        <v>167</v>
      </c>
      <c r="L43" s="21">
        <v>33</v>
      </c>
      <c r="M43" s="21">
        <v>33</v>
      </c>
      <c r="N43" s="21">
        <v>147</v>
      </c>
      <c r="O43" s="10">
        <v>27</v>
      </c>
      <c r="P43" s="10">
        <v>28</v>
      </c>
      <c r="Q43" s="10">
        <v>20</v>
      </c>
      <c r="R43" s="387"/>
      <c r="S43" s="387"/>
      <c r="T43" s="387"/>
    </row>
    <row r="44" spans="1:20" ht="11.85" customHeight="1">
      <c r="A44" s="7"/>
      <c r="B44" s="11" t="s">
        <v>221</v>
      </c>
      <c r="C44" s="11"/>
      <c r="D44" s="11"/>
      <c r="E44" s="11"/>
      <c r="F44" s="10">
        <v>3</v>
      </c>
      <c r="G44" s="10">
        <v>3</v>
      </c>
      <c r="H44" s="10">
        <v>1</v>
      </c>
      <c r="I44" s="21">
        <v>35</v>
      </c>
      <c r="J44" s="21">
        <v>34</v>
      </c>
      <c r="K44" s="21">
        <v>103</v>
      </c>
      <c r="L44" s="21">
        <v>11</v>
      </c>
      <c r="M44" s="21">
        <v>11</v>
      </c>
      <c r="N44" s="21">
        <v>86</v>
      </c>
      <c r="O44" s="10">
        <v>24</v>
      </c>
      <c r="P44" s="10">
        <v>23</v>
      </c>
      <c r="Q44" s="10">
        <v>17</v>
      </c>
      <c r="R44" s="387"/>
      <c r="S44" s="387"/>
      <c r="T44" s="387"/>
    </row>
    <row r="45" spans="1:20" ht="11.85" customHeight="1">
      <c r="A45" s="7"/>
      <c r="B45" s="11" t="s">
        <v>222</v>
      </c>
      <c r="C45" s="11"/>
      <c r="D45" s="11"/>
      <c r="E45" s="11"/>
      <c r="F45" s="10"/>
      <c r="G45" s="10"/>
      <c r="H45" s="10"/>
      <c r="I45" s="21">
        <v>45</v>
      </c>
      <c r="J45" s="21">
        <v>44</v>
      </c>
      <c r="K45" s="21">
        <v>149</v>
      </c>
      <c r="L45" s="21">
        <v>23</v>
      </c>
      <c r="M45" s="21">
        <v>23</v>
      </c>
      <c r="N45" s="21">
        <v>125</v>
      </c>
      <c r="O45" s="10">
        <v>22</v>
      </c>
      <c r="P45" s="10">
        <v>21</v>
      </c>
      <c r="Q45" s="10">
        <v>24</v>
      </c>
      <c r="R45" s="387"/>
      <c r="S45" s="387"/>
      <c r="T45" s="387"/>
    </row>
    <row r="46" spans="1:20" ht="11.85" customHeight="1">
      <c r="A46" s="5"/>
      <c r="B46" s="12" t="s">
        <v>223</v>
      </c>
      <c r="C46" s="12"/>
      <c r="D46" s="12"/>
      <c r="E46" s="12"/>
      <c r="F46" s="10"/>
      <c r="G46" s="10"/>
      <c r="H46" s="10"/>
      <c r="I46" s="21">
        <v>55</v>
      </c>
      <c r="J46" s="21">
        <v>48</v>
      </c>
      <c r="K46" s="21">
        <v>163</v>
      </c>
      <c r="L46" s="21">
        <v>24</v>
      </c>
      <c r="M46" s="21">
        <v>23</v>
      </c>
      <c r="N46" s="21">
        <v>131</v>
      </c>
      <c r="O46" s="10">
        <v>31</v>
      </c>
      <c r="P46" s="10">
        <v>25</v>
      </c>
      <c r="Q46" s="10">
        <v>32</v>
      </c>
      <c r="R46" s="387"/>
      <c r="S46" s="387"/>
      <c r="T46" s="387"/>
    </row>
    <row r="47" spans="1:20" ht="11.85" customHeight="1">
      <c r="A47" s="7"/>
      <c r="B47" s="11" t="s">
        <v>224</v>
      </c>
      <c r="C47" s="11"/>
      <c r="D47" s="11"/>
      <c r="E47" s="11"/>
      <c r="F47" s="10">
        <v>3</v>
      </c>
      <c r="G47" s="10">
        <v>3</v>
      </c>
      <c r="H47" s="10">
        <v>3</v>
      </c>
      <c r="I47" s="21">
        <v>32</v>
      </c>
      <c r="J47" s="21">
        <v>30</v>
      </c>
      <c r="K47" s="21">
        <v>94</v>
      </c>
      <c r="L47" s="21">
        <v>10</v>
      </c>
      <c r="M47" s="21">
        <v>10</v>
      </c>
      <c r="N47" s="21">
        <v>72</v>
      </c>
      <c r="O47" s="10">
        <v>22</v>
      </c>
      <c r="P47" s="10">
        <v>20</v>
      </c>
      <c r="Q47" s="10">
        <v>22</v>
      </c>
      <c r="R47" s="387"/>
      <c r="S47" s="387"/>
      <c r="T47" s="387"/>
    </row>
    <row r="48" spans="1:20" ht="11.85" customHeight="1">
      <c r="A48" s="7"/>
      <c r="B48" s="11" t="s">
        <v>225</v>
      </c>
      <c r="C48" s="11"/>
      <c r="D48" s="11"/>
      <c r="E48" s="11"/>
      <c r="F48" s="10"/>
      <c r="G48" s="10"/>
      <c r="H48" s="10"/>
      <c r="I48" s="21">
        <v>42</v>
      </c>
      <c r="J48" s="21">
        <v>37</v>
      </c>
      <c r="K48" s="21">
        <v>101</v>
      </c>
      <c r="L48" s="21">
        <v>18</v>
      </c>
      <c r="M48" s="21">
        <v>18</v>
      </c>
      <c r="N48" s="21">
        <v>83</v>
      </c>
      <c r="O48" s="10">
        <v>24</v>
      </c>
      <c r="P48" s="10">
        <v>19</v>
      </c>
      <c r="Q48" s="10">
        <v>18</v>
      </c>
      <c r="R48" s="387"/>
      <c r="S48" s="387"/>
      <c r="T48" s="387"/>
    </row>
    <row r="49" spans="1:24" ht="11.85" customHeight="1">
      <c r="A49" s="7"/>
      <c r="B49" s="11" t="s">
        <v>226</v>
      </c>
      <c r="C49" s="11"/>
      <c r="D49" s="11"/>
      <c r="E49" s="11"/>
      <c r="F49" s="10">
        <v>5</v>
      </c>
      <c r="G49" s="10">
        <v>5</v>
      </c>
      <c r="H49" s="10">
        <v>5</v>
      </c>
      <c r="I49" s="21">
        <v>48</v>
      </c>
      <c r="J49" s="21">
        <v>50</v>
      </c>
      <c r="K49" s="21">
        <v>95</v>
      </c>
      <c r="L49" s="21">
        <v>15</v>
      </c>
      <c r="M49" s="21">
        <v>17</v>
      </c>
      <c r="N49" s="21">
        <v>79</v>
      </c>
      <c r="O49" s="10">
        <v>33</v>
      </c>
      <c r="P49" s="10">
        <v>33</v>
      </c>
      <c r="Q49" s="10">
        <v>16</v>
      </c>
      <c r="R49" s="387"/>
      <c r="S49" s="387"/>
      <c r="T49" s="387"/>
    </row>
    <row r="50" spans="1:24" ht="11.85" customHeight="1">
      <c r="A50" s="7"/>
      <c r="B50" s="11" t="s">
        <v>227</v>
      </c>
      <c r="C50" s="11"/>
      <c r="D50" s="11"/>
      <c r="E50" s="11"/>
      <c r="F50" s="10">
        <v>3</v>
      </c>
      <c r="G50" s="10">
        <v>3</v>
      </c>
      <c r="H50" s="10">
        <v>2</v>
      </c>
      <c r="I50" s="21">
        <v>31</v>
      </c>
      <c r="J50" s="21">
        <v>32</v>
      </c>
      <c r="K50" s="21">
        <v>152</v>
      </c>
      <c r="L50" s="21">
        <v>18</v>
      </c>
      <c r="M50" s="21">
        <v>18</v>
      </c>
      <c r="N50" s="21">
        <v>143</v>
      </c>
      <c r="O50" s="10">
        <v>13</v>
      </c>
      <c r="P50" s="10">
        <v>14</v>
      </c>
      <c r="Q50" s="10">
        <v>9</v>
      </c>
      <c r="R50" s="387"/>
      <c r="S50" s="387"/>
      <c r="T50" s="387"/>
    </row>
    <row r="51" spans="1:24" ht="11.85" customHeight="1">
      <c r="A51" s="7"/>
      <c r="B51" s="11" t="s">
        <v>228</v>
      </c>
      <c r="C51" s="11"/>
      <c r="D51" s="11"/>
      <c r="E51" s="11"/>
      <c r="F51" s="10">
        <v>4</v>
      </c>
      <c r="G51" s="10">
        <v>4</v>
      </c>
      <c r="H51" s="10">
        <v>2</v>
      </c>
      <c r="I51" s="21">
        <v>35</v>
      </c>
      <c r="J51" s="21">
        <v>27</v>
      </c>
      <c r="K51" s="21">
        <v>103</v>
      </c>
      <c r="L51" s="21">
        <v>16</v>
      </c>
      <c r="M51" s="21">
        <v>13</v>
      </c>
      <c r="N51" s="21">
        <v>91</v>
      </c>
      <c r="O51" s="10">
        <v>19</v>
      </c>
      <c r="P51" s="10">
        <v>14</v>
      </c>
      <c r="Q51" s="10">
        <v>12</v>
      </c>
      <c r="R51" s="387"/>
      <c r="S51" s="387"/>
      <c r="T51" s="387"/>
    </row>
    <row r="52" spans="1:24" ht="11.85" customHeight="1">
      <c r="A52" s="7" t="s">
        <v>229</v>
      </c>
      <c r="B52" s="8" t="s">
        <v>230</v>
      </c>
      <c r="C52" s="8"/>
      <c r="D52" s="8"/>
      <c r="E52" s="8"/>
      <c r="F52" s="10"/>
      <c r="G52" s="10"/>
      <c r="H52" s="10"/>
      <c r="I52" s="21">
        <v>43</v>
      </c>
      <c r="J52" s="21">
        <v>39</v>
      </c>
      <c r="K52" s="21">
        <v>132</v>
      </c>
      <c r="L52" s="21">
        <v>22</v>
      </c>
      <c r="M52" s="21">
        <v>20</v>
      </c>
      <c r="N52" s="21">
        <v>118</v>
      </c>
      <c r="O52" s="10">
        <v>21</v>
      </c>
      <c r="P52" s="10">
        <v>19</v>
      </c>
      <c r="Q52" s="10">
        <v>14</v>
      </c>
      <c r="R52" s="387"/>
      <c r="S52" s="387"/>
      <c r="T52" s="387"/>
    </row>
    <row r="53" spans="1:24" ht="11.85" customHeight="1">
      <c r="A53" s="7"/>
      <c r="B53" s="11" t="s">
        <v>231</v>
      </c>
      <c r="C53" s="11"/>
      <c r="D53" s="11"/>
      <c r="E53" s="11"/>
      <c r="F53" s="10"/>
      <c r="G53" s="10"/>
      <c r="H53" s="10"/>
      <c r="I53" s="21">
        <v>77</v>
      </c>
      <c r="J53" s="21">
        <v>58</v>
      </c>
      <c r="K53" s="21">
        <v>241</v>
      </c>
      <c r="L53" s="21">
        <v>21</v>
      </c>
      <c r="M53" s="21">
        <v>21</v>
      </c>
      <c r="N53" s="21">
        <v>221</v>
      </c>
      <c r="O53" s="10">
        <v>56</v>
      </c>
      <c r="P53" s="10">
        <v>37</v>
      </c>
      <c r="Q53" s="10">
        <v>20</v>
      </c>
      <c r="R53" s="387"/>
      <c r="S53" s="387"/>
      <c r="T53" s="387"/>
    </row>
    <row r="54" spans="1:24" ht="11.85" customHeight="1">
      <c r="A54" s="7"/>
      <c r="B54" s="11" t="s">
        <v>232</v>
      </c>
      <c r="C54" s="11"/>
      <c r="D54" s="11"/>
      <c r="E54" s="11"/>
      <c r="F54" s="10">
        <v>1</v>
      </c>
      <c r="G54" s="10">
        <v>1</v>
      </c>
      <c r="H54" s="10"/>
      <c r="I54" s="21">
        <v>99</v>
      </c>
      <c r="J54" s="21">
        <v>91</v>
      </c>
      <c r="K54" s="21">
        <v>192</v>
      </c>
      <c r="L54" s="21">
        <v>25</v>
      </c>
      <c r="M54" s="21">
        <v>25</v>
      </c>
      <c r="N54" s="21">
        <v>170</v>
      </c>
      <c r="O54" s="10">
        <v>74</v>
      </c>
      <c r="P54" s="10">
        <v>66</v>
      </c>
      <c r="Q54" s="10">
        <v>22</v>
      </c>
      <c r="R54" s="387"/>
      <c r="S54" s="387"/>
      <c r="T54" s="387"/>
    </row>
    <row r="55" spans="1:24" ht="11.85" customHeight="1">
      <c r="A55" s="7"/>
      <c r="B55" s="11" t="s">
        <v>233</v>
      </c>
      <c r="C55" s="11"/>
      <c r="D55" s="11"/>
      <c r="E55" s="11"/>
      <c r="F55" s="10">
        <v>2</v>
      </c>
      <c r="G55" s="10">
        <v>2</v>
      </c>
      <c r="H55" s="10"/>
      <c r="I55" s="21">
        <v>71</v>
      </c>
      <c r="J55" s="21">
        <v>65</v>
      </c>
      <c r="K55" s="21">
        <v>131</v>
      </c>
      <c r="L55" s="21">
        <v>19</v>
      </c>
      <c r="M55" s="21">
        <v>17</v>
      </c>
      <c r="N55" s="21">
        <v>110</v>
      </c>
      <c r="O55" s="10">
        <v>52</v>
      </c>
      <c r="P55" s="10">
        <v>48</v>
      </c>
      <c r="Q55" s="10">
        <v>21</v>
      </c>
      <c r="R55" s="387"/>
      <c r="S55" s="387"/>
      <c r="T55" s="387"/>
    </row>
    <row r="56" spans="1:24" ht="11.85" customHeight="1">
      <c r="A56" s="7"/>
      <c r="B56" s="11" t="s">
        <v>234</v>
      </c>
      <c r="C56" s="11"/>
      <c r="D56" s="11"/>
      <c r="E56" s="11"/>
      <c r="F56" s="10"/>
      <c r="G56" s="10"/>
      <c r="H56" s="10"/>
      <c r="I56" s="21">
        <v>73</v>
      </c>
      <c r="J56" s="21">
        <v>77</v>
      </c>
      <c r="K56" s="21">
        <v>89</v>
      </c>
      <c r="L56" s="21">
        <v>17</v>
      </c>
      <c r="M56" s="21">
        <v>18</v>
      </c>
      <c r="N56" s="21">
        <v>57</v>
      </c>
      <c r="O56" s="10">
        <v>56</v>
      </c>
      <c r="P56" s="10">
        <v>59</v>
      </c>
      <c r="Q56" s="10">
        <v>32</v>
      </c>
      <c r="R56" s="387"/>
      <c r="S56" s="387"/>
      <c r="T56" s="387"/>
    </row>
    <row r="57" spans="1:24" ht="11.85" customHeight="1">
      <c r="A57" s="7"/>
      <c r="B57" s="11" t="s">
        <v>235</v>
      </c>
      <c r="C57" s="11"/>
      <c r="D57" s="11"/>
      <c r="E57" s="11"/>
      <c r="F57" s="10">
        <v>3</v>
      </c>
      <c r="G57" s="10">
        <v>3</v>
      </c>
      <c r="H57" s="10">
        <v>3</v>
      </c>
      <c r="I57" s="21">
        <v>37</v>
      </c>
      <c r="J57" s="21">
        <v>44</v>
      </c>
      <c r="K57" s="21">
        <v>45</v>
      </c>
      <c r="L57" s="21">
        <v>6</v>
      </c>
      <c r="M57" s="21">
        <v>6</v>
      </c>
      <c r="N57" s="21">
        <v>31</v>
      </c>
      <c r="O57" s="10">
        <v>31</v>
      </c>
      <c r="P57" s="10">
        <v>38</v>
      </c>
      <c r="Q57" s="10">
        <v>14</v>
      </c>
      <c r="R57" s="387"/>
      <c r="S57" s="387"/>
      <c r="T57" s="387"/>
    </row>
    <row r="58" spans="1:24" ht="11.85" customHeight="1">
      <c r="A58" s="7"/>
      <c r="B58" s="11" t="s">
        <v>236</v>
      </c>
      <c r="C58" s="11"/>
      <c r="D58" s="11"/>
      <c r="E58" s="11"/>
      <c r="F58" s="10">
        <v>1</v>
      </c>
      <c r="G58" s="10">
        <v>1</v>
      </c>
      <c r="H58" s="10">
        <v>1</v>
      </c>
      <c r="I58" s="21">
        <v>58</v>
      </c>
      <c r="J58" s="21">
        <v>48</v>
      </c>
      <c r="K58" s="21">
        <v>96</v>
      </c>
      <c r="L58" s="21">
        <v>23</v>
      </c>
      <c r="M58" s="21">
        <v>17</v>
      </c>
      <c r="N58" s="21">
        <v>85</v>
      </c>
      <c r="O58" s="10">
        <v>35</v>
      </c>
      <c r="P58" s="10">
        <v>31</v>
      </c>
      <c r="Q58" s="10">
        <v>11</v>
      </c>
      <c r="R58" s="387"/>
      <c r="S58" s="387"/>
      <c r="T58" s="387"/>
    </row>
    <row r="59" spans="1:24" ht="11.85" customHeight="1">
      <c r="A59" s="7"/>
      <c r="B59" s="11" t="s">
        <v>237</v>
      </c>
      <c r="C59" s="11"/>
      <c r="D59" s="11"/>
      <c r="E59" s="11"/>
      <c r="F59" s="10">
        <v>6</v>
      </c>
      <c r="G59" s="10">
        <v>6</v>
      </c>
      <c r="H59" s="10">
        <v>4</v>
      </c>
      <c r="I59" s="21">
        <v>59</v>
      </c>
      <c r="J59" s="21">
        <v>59</v>
      </c>
      <c r="K59" s="21">
        <v>84</v>
      </c>
      <c r="L59" s="21">
        <v>14</v>
      </c>
      <c r="M59" s="21">
        <v>14</v>
      </c>
      <c r="N59" s="21">
        <v>60</v>
      </c>
      <c r="O59" s="10">
        <v>45</v>
      </c>
      <c r="P59" s="10">
        <v>45</v>
      </c>
      <c r="Q59" s="10">
        <v>24</v>
      </c>
      <c r="R59" s="387"/>
      <c r="S59" s="387"/>
      <c r="T59" s="387"/>
    </row>
    <row r="60" spans="1:24" ht="11.85" customHeight="1">
      <c r="A60" s="7"/>
      <c r="B60" s="11" t="s">
        <v>238</v>
      </c>
      <c r="C60" s="11"/>
      <c r="D60" s="11"/>
      <c r="E60" s="11"/>
      <c r="F60" s="10">
        <v>4</v>
      </c>
      <c r="G60" s="10">
        <v>4</v>
      </c>
      <c r="H60" s="10">
        <v>9</v>
      </c>
      <c r="I60" s="21">
        <v>101</v>
      </c>
      <c r="J60" s="21">
        <v>101</v>
      </c>
      <c r="K60" s="21">
        <v>54</v>
      </c>
      <c r="L60" s="21">
        <v>19</v>
      </c>
      <c r="M60" s="21">
        <v>19</v>
      </c>
      <c r="N60" s="21">
        <v>19</v>
      </c>
      <c r="O60" s="10">
        <v>82</v>
      </c>
      <c r="P60" s="10">
        <v>82</v>
      </c>
      <c r="Q60" s="10">
        <v>35</v>
      </c>
      <c r="R60" s="387"/>
      <c r="S60" s="387"/>
      <c r="T60" s="387"/>
    </row>
    <row r="61" spans="1:24" ht="11.85" customHeight="1">
      <c r="A61" s="7"/>
      <c r="B61" s="11" t="s">
        <v>239</v>
      </c>
      <c r="C61" s="11"/>
      <c r="D61" s="11"/>
      <c r="E61" s="11"/>
      <c r="F61" s="13">
        <v>3</v>
      </c>
      <c r="G61" s="13">
        <v>3</v>
      </c>
      <c r="H61" s="13">
        <v>1</v>
      </c>
      <c r="I61" s="21">
        <v>59</v>
      </c>
      <c r="J61" s="21">
        <v>56</v>
      </c>
      <c r="K61" s="21">
        <v>46</v>
      </c>
      <c r="L61" s="23">
        <v>3</v>
      </c>
      <c r="M61" s="23">
        <v>3</v>
      </c>
      <c r="N61" s="23">
        <v>18</v>
      </c>
      <c r="O61" s="13">
        <v>56</v>
      </c>
      <c r="P61" s="13">
        <v>53</v>
      </c>
      <c r="Q61" s="13">
        <v>28</v>
      </c>
      <c r="R61" s="387"/>
      <c r="S61" s="387"/>
      <c r="T61" s="387"/>
    </row>
    <row r="62" spans="1:24" ht="11.85" customHeight="1">
      <c r="A62" s="20"/>
      <c r="B62" s="11" t="s">
        <v>240</v>
      </c>
      <c r="C62" s="11"/>
      <c r="D62" s="11"/>
      <c r="E62" s="11"/>
      <c r="F62" s="13">
        <v>2</v>
      </c>
      <c r="G62" s="13">
        <v>2</v>
      </c>
      <c r="H62" s="13">
        <v>2</v>
      </c>
      <c r="I62" s="21">
        <v>68</v>
      </c>
      <c r="J62" s="21">
        <v>52</v>
      </c>
      <c r="K62" s="21">
        <v>54</v>
      </c>
      <c r="L62" s="23">
        <v>7</v>
      </c>
      <c r="M62" s="23">
        <v>7</v>
      </c>
      <c r="N62" s="23">
        <v>21</v>
      </c>
      <c r="O62" s="13">
        <v>61</v>
      </c>
      <c r="P62" s="13">
        <v>45</v>
      </c>
      <c r="Q62" s="13">
        <v>33</v>
      </c>
      <c r="R62" s="387"/>
      <c r="S62" s="387"/>
      <c r="T62" s="387"/>
      <c r="X62" s="2" t="s">
        <v>815</v>
      </c>
    </row>
    <row r="63" spans="1:24" ht="11.85" customHeight="1">
      <c r="A63" s="20"/>
      <c r="B63" s="15" t="s">
        <v>241</v>
      </c>
      <c r="C63" s="15"/>
      <c r="D63" s="15"/>
      <c r="E63" s="15"/>
      <c r="F63" s="13">
        <v>5</v>
      </c>
      <c r="G63" s="13">
        <v>5</v>
      </c>
      <c r="H63" s="13">
        <v>7</v>
      </c>
      <c r="I63" s="21">
        <v>136</v>
      </c>
      <c r="J63" s="21">
        <v>61</v>
      </c>
      <c r="K63" s="21">
        <v>43</v>
      </c>
      <c r="L63" s="23">
        <v>2</v>
      </c>
      <c r="M63" s="23">
        <v>2</v>
      </c>
      <c r="N63" s="23">
        <v>10</v>
      </c>
      <c r="O63" s="13">
        <v>134</v>
      </c>
      <c r="P63" s="13">
        <v>59</v>
      </c>
      <c r="Q63" s="13">
        <v>33</v>
      </c>
      <c r="R63" s="387"/>
      <c r="S63" s="387"/>
      <c r="T63" s="387"/>
      <c r="X63" s="2" t="s">
        <v>816</v>
      </c>
    </row>
    <row r="64" spans="1:24" ht="11.85" customHeight="1">
      <c r="A64" s="24"/>
      <c r="B64" s="11" t="s">
        <v>242</v>
      </c>
      <c r="C64" s="11"/>
      <c r="D64" s="11"/>
      <c r="E64" s="11"/>
      <c r="F64" s="13">
        <v>1</v>
      </c>
      <c r="G64" s="13">
        <v>1</v>
      </c>
      <c r="H64" s="13">
        <v>1</v>
      </c>
      <c r="I64" s="21">
        <v>160</v>
      </c>
      <c r="J64" s="21">
        <v>77</v>
      </c>
      <c r="K64" s="21">
        <v>60</v>
      </c>
      <c r="L64" s="23">
        <v>2</v>
      </c>
      <c r="M64" s="23">
        <v>2</v>
      </c>
      <c r="N64" s="23">
        <v>15</v>
      </c>
      <c r="O64" s="13">
        <v>158</v>
      </c>
      <c r="P64" s="13">
        <v>75</v>
      </c>
      <c r="Q64" s="13">
        <v>45</v>
      </c>
      <c r="R64" s="387"/>
      <c r="S64" s="387"/>
      <c r="T64" s="387"/>
      <c r="X64" s="2" t="s">
        <v>817</v>
      </c>
    </row>
    <row r="65" spans="1:20" ht="11.85" customHeight="1">
      <c r="A65" s="7"/>
      <c r="B65" s="11" t="s">
        <v>243</v>
      </c>
      <c r="C65" s="11"/>
      <c r="D65" s="11"/>
      <c r="E65" s="11"/>
      <c r="F65" s="8"/>
      <c r="G65" s="10"/>
      <c r="H65" s="10"/>
      <c r="I65" s="21">
        <v>177</v>
      </c>
      <c r="J65" s="21">
        <v>79</v>
      </c>
      <c r="K65" s="21">
        <v>43</v>
      </c>
      <c r="L65" s="10">
        <v>1</v>
      </c>
      <c r="M65" s="10">
        <v>1</v>
      </c>
      <c r="N65" s="10">
        <v>4</v>
      </c>
      <c r="O65" s="10">
        <v>176</v>
      </c>
      <c r="P65" s="10">
        <v>78</v>
      </c>
      <c r="Q65" s="10">
        <v>39</v>
      </c>
      <c r="R65" s="387"/>
      <c r="S65" s="387"/>
      <c r="T65" s="387"/>
    </row>
    <row r="66" spans="1:20" ht="11.85" customHeight="1">
      <c r="A66" s="7"/>
      <c r="B66" s="11" t="s">
        <v>246</v>
      </c>
      <c r="C66" s="11"/>
      <c r="D66" s="11"/>
      <c r="E66" s="11"/>
      <c r="F66" s="8">
        <v>1</v>
      </c>
      <c r="G66" s="10">
        <v>1</v>
      </c>
      <c r="H66" s="10">
        <v>1</v>
      </c>
      <c r="I66" s="21">
        <v>171</v>
      </c>
      <c r="J66" s="21">
        <v>83</v>
      </c>
      <c r="K66" s="21">
        <v>55</v>
      </c>
      <c r="L66" s="10">
        <v>6</v>
      </c>
      <c r="M66" s="10">
        <v>6</v>
      </c>
      <c r="N66" s="10">
        <v>11</v>
      </c>
      <c r="O66" s="10">
        <v>165</v>
      </c>
      <c r="P66" s="10">
        <v>77</v>
      </c>
      <c r="Q66" s="10">
        <v>44</v>
      </c>
      <c r="R66" s="387"/>
      <c r="S66" s="387"/>
      <c r="T66" s="387"/>
    </row>
    <row r="67" spans="1:20" ht="11.85" customHeight="1">
      <c r="A67" s="7"/>
      <c r="B67" s="11" t="s">
        <v>279</v>
      </c>
      <c r="C67" s="11"/>
      <c r="D67" s="11"/>
      <c r="E67" s="11"/>
      <c r="F67" s="8">
        <v>1</v>
      </c>
      <c r="G67" s="10">
        <v>1</v>
      </c>
      <c r="H67" s="10">
        <v>2</v>
      </c>
      <c r="I67" s="21">
        <v>189</v>
      </c>
      <c r="J67" s="21">
        <v>60</v>
      </c>
      <c r="K67" s="21">
        <v>49</v>
      </c>
      <c r="L67" s="10">
        <v>2</v>
      </c>
      <c r="M67" s="10">
        <v>2</v>
      </c>
      <c r="N67" s="10">
        <v>12</v>
      </c>
      <c r="O67" s="10">
        <v>187</v>
      </c>
      <c r="P67" s="10">
        <v>58</v>
      </c>
      <c r="Q67" s="10">
        <v>37</v>
      </c>
      <c r="R67" s="387"/>
      <c r="S67" s="387"/>
      <c r="T67" s="387"/>
    </row>
    <row r="68" spans="1:20" ht="11.85" customHeight="1">
      <c r="A68" s="7"/>
      <c r="B68" s="11" t="s">
        <v>281</v>
      </c>
      <c r="C68" s="11"/>
      <c r="D68" s="11"/>
      <c r="E68" s="11"/>
      <c r="F68" s="8"/>
      <c r="G68" s="10"/>
      <c r="H68" s="10"/>
      <c r="I68" s="21">
        <v>203</v>
      </c>
      <c r="J68" s="21">
        <v>86</v>
      </c>
      <c r="K68" s="21">
        <v>52</v>
      </c>
      <c r="L68" s="10"/>
      <c r="M68" s="10"/>
      <c r="N68" s="10">
        <v>1</v>
      </c>
      <c r="O68" s="10">
        <v>203</v>
      </c>
      <c r="P68" s="10">
        <v>86</v>
      </c>
      <c r="Q68" s="10">
        <v>51</v>
      </c>
      <c r="R68" s="387"/>
      <c r="S68" s="387"/>
      <c r="T68" s="387"/>
    </row>
    <row r="69" spans="1:20" ht="11.85" customHeight="1">
      <c r="A69" s="7"/>
      <c r="B69" s="11" t="s">
        <v>282</v>
      </c>
      <c r="C69" s="11"/>
      <c r="D69" s="11"/>
      <c r="E69" s="11"/>
      <c r="F69" s="8">
        <v>3</v>
      </c>
      <c r="G69" s="10">
        <v>3</v>
      </c>
      <c r="H69" s="10">
        <v>1</v>
      </c>
      <c r="I69" s="21">
        <v>204</v>
      </c>
      <c r="J69" s="21">
        <v>98</v>
      </c>
      <c r="K69" s="21">
        <v>43</v>
      </c>
      <c r="L69" s="10"/>
      <c r="M69" s="10"/>
      <c r="N69" s="10"/>
      <c r="O69" s="10">
        <v>204</v>
      </c>
      <c r="P69" s="10">
        <v>98</v>
      </c>
      <c r="Q69" s="10">
        <v>43</v>
      </c>
      <c r="R69" s="387"/>
      <c r="S69" s="387"/>
      <c r="T69" s="387"/>
    </row>
    <row r="70" spans="1:20" ht="11.25" customHeight="1">
      <c r="A70" s="7"/>
      <c r="B70" s="11" t="s">
        <v>283</v>
      </c>
      <c r="C70" s="11"/>
      <c r="D70" s="11"/>
      <c r="E70" s="11"/>
      <c r="F70" s="8"/>
      <c r="G70" s="10"/>
      <c r="H70" s="10"/>
      <c r="I70" s="21">
        <v>157</v>
      </c>
      <c r="J70" s="21">
        <v>85</v>
      </c>
      <c r="K70" s="21">
        <v>90</v>
      </c>
      <c r="L70" s="10">
        <v>2</v>
      </c>
      <c r="M70" s="10">
        <v>2</v>
      </c>
      <c r="N70" s="10">
        <v>43</v>
      </c>
      <c r="O70" s="10">
        <v>155</v>
      </c>
      <c r="P70" s="10">
        <v>83</v>
      </c>
      <c r="Q70" s="10">
        <v>47</v>
      </c>
      <c r="R70" s="387"/>
      <c r="S70" s="387"/>
      <c r="T70" s="387"/>
    </row>
    <row r="71" spans="1:20" ht="11.25" customHeight="1">
      <c r="A71" s="7"/>
      <c r="B71" s="11" t="s">
        <v>284</v>
      </c>
      <c r="C71" s="11"/>
      <c r="D71" s="11"/>
      <c r="E71" s="11"/>
      <c r="F71" s="8"/>
      <c r="G71" s="10"/>
      <c r="H71" s="10"/>
      <c r="I71" s="21">
        <v>149</v>
      </c>
      <c r="J71" s="21">
        <v>84</v>
      </c>
      <c r="K71" s="21">
        <v>62</v>
      </c>
      <c r="L71" s="10">
        <v>18</v>
      </c>
      <c r="M71" s="10">
        <v>17</v>
      </c>
      <c r="N71" s="10">
        <v>16</v>
      </c>
      <c r="O71" s="10">
        <v>131</v>
      </c>
      <c r="P71" s="10">
        <v>67</v>
      </c>
      <c r="Q71" s="10">
        <v>46</v>
      </c>
      <c r="R71" s="387"/>
      <c r="S71" s="387"/>
      <c r="T71" s="387"/>
    </row>
    <row r="72" spans="1:20" ht="11.25" customHeight="1">
      <c r="A72" s="7"/>
      <c r="B72" s="11" t="s">
        <v>22</v>
      </c>
      <c r="C72" s="11"/>
      <c r="D72" s="11"/>
      <c r="E72" s="11"/>
      <c r="F72" s="8">
        <v>1</v>
      </c>
      <c r="G72" s="10">
        <v>1</v>
      </c>
      <c r="H72" s="10">
        <v>3</v>
      </c>
      <c r="I72" s="21">
        <v>132</v>
      </c>
      <c r="J72" s="21">
        <v>81</v>
      </c>
      <c r="K72" s="21">
        <v>84</v>
      </c>
      <c r="L72" s="10">
        <v>16</v>
      </c>
      <c r="M72" s="10">
        <v>16</v>
      </c>
      <c r="N72" s="10">
        <v>47</v>
      </c>
      <c r="O72" s="10">
        <v>116</v>
      </c>
      <c r="P72" s="10">
        <v>65</v>
      </c>
      <c r="Q72" s="10">
        <v>37</v>
      </c>
      <c r="R72" s="387"/>
      <c r="S72" s="387"/>
      <c r="T72" s="387"/>
    </row>
    <row r="73" spans="1:20" ht="11.25" customHeight="1">
      <c r="A73" s="7"/>
      <c r="B73" s="11" t="s">
        <v>23</v>
      </c>
      <c r="C73" s="11"/>
      <c r="D73" s="11"/>
      <c r="E73" s="11"/>
      <c r="F73" s="8"/>
      <c r="G73" s="10"/>
      <c r="H73" s="10"/>
      <c r="I73" s="21">
        <v>111</v>
      </c>
      <c r="J73" s="21">
        <v>82</v>
      </c>
      <c r="K73" s="21">
        <v>64</v>
      </c>
      <c r="L73" s="10">
        <v>8</v>
      </c>
      <c r="M73" s="10">
        <v>8</v>
      </c>
      <c r="N73" s="10">
        <v>20</v>
      </c>
      <c r="O73" s="10">
        <v>103</v>
      </c>
      <c r="P73" s="10">
        <v>74</v>
      </c>
      <c r="Q73" s="10">
        <v>44</v>
      </c>
      <c r="R73" s="387"/>
      <c r="S73" s="387"/>
      <c r="T73" s="387"/>
    </row>
    <row r="74" spans="1:20" ht="11.25" customHeight="1">
      <c r="A74" s="7"/>
      <c r="B74" s="11" t="s">
        <v>24</v>
      </c>
      <c r="C74" s="11"/>
      <c r="D74" s="11"/>
      <c r="E74" s="11"/>
      <c r="F74" s="8"/>
      <c r="G74" s="10"/>
      <c r="H74" s="10"/>
      <c r="I74" s="21">
        <v>96</v>
      </c>
      <c r="J74" s="21">
        <v>77</v>
      </c>
      <c r="K74" s="21">
        <v>52</v>
      </c>
      <c r="L74" s="10">
        <v>4</v>
      </c>
      <c r="M74" s="10">
        <v>4</v>
      </c>
      <c r="N74" s="10">
        <v>10</v>
      </c>
      <c r="O74" s="10">
        <v>92</v>
      </c>
      <c r="P74" s="10">
        <v>73</v>
      </c>
      <c r="Q74" s="10">
        <v>42</v>
      </c>
      <c r="R74" s="387"/>
      <c r="S74" s="387"/>
      <c r="T74" s="387"/>
    </row>
    <row r="75" spans="1:20" ht="11.25" customHeight="1">
      <c r="A75" s="7"/>
      <c r="B75" s="11" t="s">
        <v>25</v>
      </c>
      <c r="C75" s="11"/>
      <c r="D75" s="11"/>
      <c r="E75" s="11"/>
      <c r="F75" s="8"/>
      <c r="G75" s="10"/>
      <c r="H75" s="10"/>
      <c r="I75" s="21">
        <v>132</v>
      </c>
      <c r="J75" s="21">
        <v>101</v>
      </c>
      <c r="K75" s="21">
        <v>90</v>
      </c>
      <c r="L75" s="10">
        <v>12</v>
      </c>
      <c r="M75" s="10">
        <v>12</v>
      </c>
      <c r="N75" s="10">
        <v>35</v>
      </c>
      <c r="O75" s="10">
        <v>120</v>
      </c>
      <c r="P75" s="10">
        <v>89</v>
      </c>
      <c r="Q75" s="10">
        <v>55</v>
      </c>
      <c r="R75" s="387"/>
      <c r="S75" s="387"/>
      <c r="T75" s="387"/>
    </row>
    <row r="76" spans="1:20" ht="11.25" customHeight="1">
      <c r="A76" s="7"/>
      <c r="B76" s="11" t="s">
        <v>26</v>
      </c>
      <c r="C76" s="11"/>
      <c r="D76" s="11"/>
      <c r="E76" s="11"/>
      <c r="F76" s="8"/>
      <c r="G76" s="10"/>
      <c r="H76" s="10"/>
      <c r="I76" s="21">
        <v>106</v>
      </c>
      <c r="J76" s="21">
        <v>72</v>
      </c>
      <c r="K76" s="21">
        <v>66</v>
      </c>
      <c r="L76" s="10"/>
      <c r="M76" s="10"/>
      <c r="N76" s="10">
        <v>19</v>
      </c>
      <c r="O76" s="10">
        <v>106</v>
      </c>
      <c r="P76" s="10">
        <v>72</v>
      </c>
      <c r="Q76" s="10">
        <v>47</v>
      </c>
      <c r="R76" s="387"/>
      <c r="S76" s="387"/>
      <c r="T76" s="387"/>
    </row>
    <row r="77" spans="1:20" ht="11.25" customHeight="1">
      <c r="A77" s="7"/>
      <c r="B77" s="11" t="s">
        <v>27</v>
      </c>
      <c r="C77" s="11"/>
      <c r="D77" s="11"/>
      <c r="E77" s="11"/>
      <c r="F77" s="8"/>
      <c r="G77" s="10"/>
      <c r="H77" s="10"/>
      <c r="I77" s="21">
        <v>115</v>
      </c>
      <c r="J77" s="21">
        <v>99</v>
      </c>
      <c r="K77" s="21">
        <v>76</v>
      </c>
      <c r="L77" s="10">
        <v>11</v>
      </c>
      <c r="M77" s="10">
        <v>11</v>
      </c>
      <c r="N77" s="10">
        <v>16</v>
      </c>
      <c r="O77" s="10">
        <v>104</v>
      </c>
      <c r="P77" s="10">
        <v>88</v>
      </c>
      <c r="Q77" s="10">
        <v>60</v>
      </c>
      <c r="R77" s="387"/>
      <c r="S77" s="387"/>
      <c r="T77" s="387"/>
    </row>
    <row r="78" spans="1:20" ht="11.25" customHeight="1">
      <c r="A78" s="7"/>
      <c r="B78" s="11" t="s">
        <v>28</v>
      </c>
      <c r="C78" s="11"/>
      <c r="D78" s="11"/>
      <c r="E78" s="11"/>
      <c r="F78" s="8">
        <v>3</v>
      </c>
      <c r="G78" s="10">
        <v>3</v>
      </c>
      <c r="H78" s="10">
        <v>2</v>
      </c>
      <c r="I78" s="21">
        <v>96</v>
      </c>
      <c r="J78" s="21">
        <v>79</v>
      </c>
      <c r="K78" s="21">
        <v>54</v>
      </c>
      <c r="L78" s="10">
        <v>14</v>
      </c>
      <c r="M78" s="10">
        <v>14</v>
      </c>
      <c r="N78" s="10">
        <v>15</v>
      </c>
      <c r="O78" s="10">
        <v>82</v>
      </c>
      <c r="P78" s="10">
        <v>65</v>
      </c>
      <c r="Q78" s="10">
        <v>39</v>
      </c>
      <c r="R78" s="387"/>
      <c r="S78" s="387"/>
      <c r="T78" s="387"/>
    </row>
    <row r="79" spans="1:20" ht="11.25" customHeight="1">
      <c r="A79" s="7"/>
      <c r="B79" s="11" t="s">
        <v>29</v>
      </c>
      <c r="C79" s="11"/>
      <c r="D79" s="11"/>
      <c r="E79" s="11"/>
      <c r="F79" s="8"/>
      <c r="G79" s="10"/>
      <c r="H79" s="10"/>
      <c r="I79" s="21">
        <v>77</v>
      </c>
      <c r="J79" s="21">
        <v>76</v>
      </c>
      <c r="K79" s="21">
        <v>56</v>
      </c>
      <c r="L79" s="10">
        <v>1</v>
      </c>
      <c r="M79" s="10">
        <v>1</v>
      </c>
      <c r="N79" s="10">
        <v>10</v>
      </c>
      <c r="O79" s="10">
        <v>76</v>
      </c>
      <c r="P79" s="10">
        <v>75</v>
      </c>
      <c r="Q79" s="10">
        <v>46</v>
      </c>
      <c r="R79" s="387"/>
      <c r="S79" s="387"/>
      <c r="T79" s="387"/>
    </row>
    <row r="80" spans="1:20" ht="11.25" customHeight="1">
      <c r="A80" s="7"/>
      <c r="B80" s="11" t="s">
        <v>30</v>
      </c>
      <c r="C80" s="11"/>
      <c r="D80" s="11"/>
      <c r="E80" s="11"/>
      <c r="F80" s="8">
        <v>2</v>
      </c>
      <c r="G80" s="10">
        <v>1</v>
      </c>
      <c r="H80" s="10">
        <v>1</v>
      </c>
      <c r="I80" s="21">
        <v>64</v>
      </c>
      <c r="J80" s="21">
        <v>54</v>
      </c>
      <c r="K80" s="21">
        <v>33</v>
      </c>
      <c r="L80" s="10"/>
      <c r="M80" s="10"/>
      <c r="N80" s="10"/>
      <c r="O80" s="10">
        <v>64</v>
      </c>
      <c r="P80" s="10">
        <v>54</v>
      </c>
      <c r="Q80" s="10">
        <v>33</v>
      </c>
      <c r="R80" s="387"/>
      <c r="S80" s="387"/>
      <c r="T80" s="387"/>
    </row>
    <row r="81" spans="1:20" ht="11.25" customHeight="1">
      <c r="A81" s="7"/>
      <c r="B81" s="11" t="s">
        <v>195</v>
      </c>
      <c r="C81" s="11"/>
      <c r="D81" s="11"/>
      <c r="E81" s="11"/>
      <c r="F81" s="8">
        <v>2</v>
      </c>
      <c r="G81" s="10">
        <v>3</v>
      </c>
      <c r="H81" s="10">
        <v>4</v>
      </c>
      <c r="I81" s="21">
        <v>64</v>
      </c>
      <c r="J81" s="21">
        <v>52</v>
      </c>
      <c r="K81" s="21">
        <v>149</v>
      </c>
      <c r="L81" s="10">
        <v>3</v>
      </c>
      <c r="M81" s="10">
        <v>3</v>
      </c>
      <c r="N81" s="10">
        <v>115</v>
      </c>
      <c r="O81" s="10">
        <v>61</v>
      </c>
      <c r="P81" s="10">
        <v>49</v>
      </c>
      <c r="Q81" s="10">
        <v>34</v>
      </c>
      <c r="R81" s="387"/>
      <c r="S81" s="387"/>
      <c r="T81" s="387"/>
    </row>
    <row r="82" spans="1:20">
      <c r="A82" s="7" t="s">
        <v>286</v>
      </c>
      <c r="B82" s="8" t="s">
        <v>230</v>
      </c>
      <c r="C82" s="11"/>
      <c r="D82" s="11"/>
      <c r="E82" s="11"/>
      <c r="F82" s="8"/>
      <c r="G82" s="10"/>
      <c r="H82" s="10"/>
      <c r="I82" s="21">
        <v>58</v>
      </c>
      <c r="J82" s="21">
        <v>59</v>
      </c>
      <c r="K82" s="21">
        <v>53</v>
      </c>
      <c r="L82" s="10">
        <v>3</v>
      </c>
      <c r="M82" s="10">
        <v>2</v>
      </c>
      <c r="N82" s="10">
        <v>9</v>
      </c>
      <c r="O82" s="10">
        <v>55</v>
      </c>
      <c r="P82" s="10">
        <v>57</v>
      </c>
      <c r="Q82" s="10">
        <v>44</v>
      </c>
      <c r="R82" s="387"/>
      <c r="S82" s="387"/>
      <c r="T82" s="387"/>
    </row>
    <row r="83" spans="1:20">
      <c r="A83" s="7"/>
      <c r="B83" s="11" t="s">
        <v>528</v>
      </c>
      <c r="C83" s="11"/>
      <c r="D83" s="11"/>
      <c r="E83" s="11"/>
      <c r="F83" s="8">
        <v>1</v>
      </c>
      <c r="G83" s="10">
        <v>1</v>
      </c>
      <c r="H83" s="10">
        <v>1</v>
      </c>
      <c r="I83" s="21">
        <v>64</v>
      </c>
      <c r="J83" s="21">
        <v>55</v>
      </c>
      <c r="K83" s="21">
        <v>43</v>
      </c>
      <c r="L83" s="10"/>
      <c r="M83" s="10"/>
      <c r="N83" s="10"/>
      <c r="O83" s="10">
        <v>64</v>
      </c>
      <c r="P83" s="10">
        <v>55</v>
      </c>
      <c r="Q83" s="10">
        <v>43</v>
      </c>
      <c r="R83" s="387"/>
      <c r="S83" s="387"/>
      <c r="T83" s="387"/>
    </row>
    <row r="84" spans="1:20">
      <c r="A84" s="7"/>
      <c r="B84" s="11" t="s">
        <v>526</v>
      </c>
      <c r="C84" s="11"/>
      <c r="D84" s="11"/>
      <c r="E84" s="11"/>
      <c r="F84" s="8">
        <v>2</v>
      </c>
      <c r="G84" s="10">
        <v>2</v>
      </c>
      <c r="H84" s="10">
        <v>1</v>
      </c>
      <c r="I84" s="21">
        <f>L84+O84+R84</f>
        <v>63</v>
      </c>
      <c r="J84" s="21">
        <f>M84+P84+S84</f>
        <v>54</v>
      </c>
      <c r="K84" s="21">
        <f>N84+Q84+T84</f>
        <v>39</v>
      </c>
      <c r="L84" s="10"/>
      <c r="M84" s="10"/>
      <c r="N84" s="10"/>
      <c r="O84" s="10">
        <v>63</v>
      </c>
      <c r="P84" s="10">
        <v>54</v>
      </c>
      <c r="Q84" s="10">
        <v>39</v>
      </c>
      <c r="R84" s="387"/>
      <c r="S84" s="387"/>
      <c r="T84" s="387"/>
    </row>
    <row r="85" spans="1:20">
      <c r="A85" s="14"/>
      <c r="B85" s="15" t="s">
        <v>529</v>
      </c>
      <c r="C85" s="15"/>
      <c r="D85" s="15"/>
      <c r="E85" s="15"/>
      <c r="F85" s="383"/>
      <c r="G85" s="380"/>
      <c r="H85" s="380"/>
      <c r="I85" s="21">
        <f t="shared" ref="I85:I86" si="0">L85+O85+R85</f>
        <v>54</v>
      </c>
      <c r="J85" s="21">
        <f t="shared" ref="J85:J86" si="1">M85+P85+S85</f>
        <v>55</v>
      </c>
      <c r="K85" s="21">
        <f t="shared" ref="K85:K86" si="2">N85+Q85+T85</f>
        <v>44</v>
      </c>
      <c r="L85" s="380">
        <v>1</v>
      </c>
      <c r="M85" s="380">
        <v>1</v>
      </c>
      <c r="N85" s="380">
        <v>6</v>
      </c>
      <c r="O85" s="380">
        <v>53</v>
      </c>
      <c r="P85" s="380">
        <v>54</v>
      </c>
      <c r="Q85" s="380">
        <v>38</v>
      </c>
      <c r="R85" s="387"/>
      <c r="S85" s="387"/>
      <c r="T85" s="387"/>
    </row>
    <row r="86" spans="1:20">
      <c r="A86" s="7"/>
      <c r="B86" s="11" t="s">
        <v>6</v>
      </c>
      <c r="C86" s="386"/>
      <c r="D86" s="386"/>
      <c r="E86" s="386"/>
      <c r="F86" s="10">
        <v>1</v>
      </c>
      <c r="G86" s="10">
        <v>1</v>
      </c>
      <c r="H86" s="10">
        <v>2</v>
      </c>
      <c r="I86" s="21">
        <f t="shared" si="0"/>
        <v>119</v>
      </c>
      <c r="J86" s="21">
        <f t="shared" si="1"/>
        <v>77</v>
      </c>
      <c r="K86" s="21">
        <f t="shared" si="2"/>
        <v>53</v>
      </c>
      <c r="L86" s="10"/>
      <c r="M86" s="10"/>
      <c r="N86" s="10"/>
      <c r="O86" s="10">
        <v>82</v>
      </c>
      <c r="P86" s="10">
        <v>67</v>
      </c>
      <c r="Q86" s="10">
        <v>47</v>
      </c>
      <c r="R86" s="10">
        <v>37</v>
      </c>
      <c r="S86" s="10">
        <v>10</v>
      </c>
      <c r="T86" s="10">
        <v>6</v>
      </c>
    </row>
    <row r="87" spans="1:20">
      <c r="A87" s="7"/>
      <c r="B87" s="11" t="s">
        <v>235</v>
      </c>
      <c r="C87" s="386"/>
      <c r="D87" s="386"/>
      <c r="E87" s="386"/>
      <c r="F87" s="10"/>
      <c r="G87" s="10"/>
      <c r="H87" s="10"/>
      <c r="I87" s="21">
        <f t="shared" ref="I87" si="3">L87+O87+R87</f>
        <v>181</v>
      </c>
      <c r="J87" s="21">
        <f t="shared" ref="J87" si="4">M87+P87+S87</f>
        <v>145</v>
      </c>
      <c r="K87" s="21">
        <f t="shared" ref="K87" si="5">N87+Q87+T87</f>
        <v>97</v>
      </c>
      <c r="L87" s="10"/>
      <c r="M87" s="10"/>
      <c r="N87" s="10"/>
      <c r="O87" s="10">
        <v>89</v>
      </c>
      <c r="P87" s="10">
        <v>73</v>
      </c>
      <c r="Q87" s="10">
        <v>53</v>
      </c>
      <c r="R87" s="10">
        <v>92</v>
      </c>
      <c r="S87" s="10">
        <v>72</v>
      </c>
      <c r="T87" s="10">
        <v>44</v>
      </c>
    </row>
  </sheetData>
  <mergeCells count="9">
    <mergeCell ref="A2:B2"/>
    <mergeCell ref="I3:K3"/>
    <mergeCell ref="L3:N3"/>
    <mergeCell ref="O3:Q3"/>
    <mergeCell ref="C3:E3"/>
    <mergeCell ref="I2:T2"/>
    <mergeCell ref="R3:T3"/>
    <mergeCell ref="F3:H3"/>
    <mergeCell ref="C2:H2"/>
  </mergeCells>
  <phoneticPr fontId="2"/>
  <pageMargins left="1.1811023622047245" right="0.78740157480314965" top="0.59055118110236227" bottom="0.70866141732283472" header="0.51181102362204722" footer="0.31496062992125984"/>
  <pageSetup paperSize="9" scale="77" firstPageNumber="48" orientation="portrait" useFirstPageNumber="1" r:id="rId1"/>
  <headerFooter alignWithMargins="0">
    <oddFooter>&amp;C- &amp;P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view="pageBreakPreview" zoomScale="130" zoomScaleNormal="100" zoomScaleSheetLayoutView="130" workbookViewId="0">
      <pane xSplit="2" ySplit="4" topLeftCell="C32" activePane="bottomRight" state="frozen"/>
      <selection activeCell="B29" sqref="B29:C29"/>
      <selection pane="topRight" activeCell="B29" sqref="B29:C29"/>
      <selection pane="bottomLeft" activeCell="B29" sqref="B29:C29"/>
      <selection pane="bottomRight" activeCell="Q51" sqref="Q51"/>
    </sheetView>
  </sheetViews>
  <sheetFormatPr defaultColWidth="9" defaultRowHeight="11.25"/>
  <cols>
    <col min="1" max="1" width="3.625" style="18" customWidth="1"/>
    <col min="2" max="2" width="4.125" style="18" customWidth="1"/>
    <col min="3" max="8" width="6.625" style="18" customWidth="1"/>
    <col min="9" max="16384" width="9" style="18"/>
  </cols>
  <sheetData>
    <row r="1" spans="1:8" ht="13.5" customHeight="1">
      <c r="A1" s="18" t="s">
        <v>310</v>
      </c>
    </row>
    <row r="2" spans="1:8" ht="11.85" customHeight="1">
      <c r="A2" s="394" t="s">
        <v>247</v>
      </c>
      <c r="B2" s="395"/>
      <c r="C2" s="405" t="s">
        <v>309</v>
      </c>
      <c r="D2" s="406"/>
      <c r="E2" s="406"/>
      <c r="F2" s="406"/>
      <c r="G2" s="406"/>
      <c r="H2" s="407"/>
    </row>
    <row r="3" spans="1:8" ht="11.85" customHeight="1">
      <c r="A3" s="3"/>
      <c r="B3" s="4"/>
      <c r="C3" s="403"/>
      <c r="D3" s="404"/>
      <c r="E3" s="404"/>
      <c r="F3" s="397" t="s">
        <v>524</v>
      </c>
      <c r="G3" s="398"/>
      <c r="H3" s="399"/>
    </row>
    <row r="4" spans="1:8" ht="11.85" customHeight="1">
      <c r="A4" s="5" t="s">
        <v>254</v>
      </c>
      <c r="B4" s="6"/>
      <c r="C4" s="25" t="s">
        <v>255</v>
      </c>
      <c r="D4" s="25" t="s">
        <v>256</v>
      </c>
      <c r="E4" s="25" t="s">
        <v>257</v>
      </c>
      <c r="F4" s="25" t="s">
        <v>255</v>
      </c>
      <c r="G4" s="25" t="s">
        <v>256</v>
      </c>
      <c r="H4" s="25" t="s">
        <v>257</v>
      </c>
    </row>
    <row r="5" spans="1:8" ht="11.85" customHeight="1">
      <c r="A5" s="7" t="s">
        <v>258</v>
      </c>
      <c r="B5" s="8" t="s">
        <v>259</v>
      </c>
      <c r="C5" s="29">
        <v>847</v>
      </c>
      <c r="D5" s="29">
        <v>845</v>
      </c>
      <c r="E5" s="29">
        <v>605</v>
      </c>
      <c r="F5" s="29">
        <v>64</v>
      </c>
      <c r="G5" s="29">
        <v>64</v>
      </c>
      <c r="H5" s="29">
        <v>71</v>
      </c>
    </row>
    <row r="6" spans="1:8" ht="11.85" customHeight="1">
      <c r="A6" s="7"/>
      <c r="B6" s="11" t="s">
        <v>19</v>
      </c>
      <c r="C6" s="29">
        <v>818</v>
      </c>
      <c r="D6" s="29">
        <v>833</v>
      </c>
      <c r="E6" s="29">
        <v>644</v>
      </c>
      <c r="F6" s="29">
        <v>90</v>
      </c>
      <c r="G6" s="29">
        <v>91</v>
      </c>
      <c r="H6" s="29">
        <v>93</v>
      </c>
    </row>
    <row r="7" spans="1:8" ht="11.85" customHeight="1">
      <c r="A7" s="7"/>
      <c r="B7" s="11" t="s">
        <v>20</v>
      </c>
      <c r="C7" s="29">
        <v>722</v>
      </c>
      <c r="D7" s="29">
        <v>750</v>
      </c>
      <c r="E7" s="29">
        <v>529</v>
      </c>
      <c r="F7" s="29">
        <v>66</v>
      </c>
      <c r="G7" s="29">
        <v>66</v>
      </c>
      <c r="H7" s="29">
        <v>68</v>
      </c>
    </row>
    <row r="8" spans="1:8" ht="11.85" customHeight="1">
      <c r="A8" s="7"/>
      <c r="B8" s="11" t="s">
        <v>21</v>
      </c>
      <c r="C8" s="29">
        <v>469</v>
      </c>
      <c r="D8" s="29">
        <v>513</v>
      </c>
      <c r="E8" s="29">
        <v>444</v>
      </c>
      <c r="F8" s="29">
        <v>47</v>
      </c>
      <c r="G8" s="29">
        <v>47</v>
      </c>
      <c r="H8" s="29">
        <v>47</v>
      </c>
    </row>
    <row r="9" spans="1:8" ht="11.85" customHeight="1">
      <c r="A9" s="7"/>
      <c r="B9" s="11" t="s">
        <v>22</v>
      </c>
      <c r="C9" s="29">
        <v>884</v>
      </c>
      <c r="D9" s="29">
        <v>887</v>
      </c>
      <c r="E9" s="29">
        <v>596</v>
      </c>
      <c r="F9" s="29">
        <v>54</v>
      </c>
      <c r="G9" s="29">
        <v>54</v>
      </c>
      <c r="H9" s="29">
        <v>52</v>
      </c>
    </row>
    <row r="10" spans="1:8" ht="11.85" customHeight="1">
      <c r="A10" s="7"/>
      <c r="B10" s="11" t="s">
        <v>23</v>
      </c>
      <c r="C10" s="29">
        <v>710</v>
      </c>
      <c r="D10" s="29">
        <v>704</v>
      </c>
      <c r="E10" s="29">
        <v>611</v>
      </c>
      <c r="F10" s="29">
        <v>68</v>
      </c>
      <c r="G10" s="29">
        <v>68</v>
      </c>
      <c r="H10" s="29">
        <v>69</v>
      </c>
    </row>
    <row r="11" spans="1:8" ht="11.85" customHeight="1">
      <c r="A11" s="7"/>
      <c r="B11" s="11" t="s">
        <v>24</v>
      </c>
      <c r="C11" s="29">
        <v>1316</v>
      </c>
      <c r="D11" s="29">
        <v>1337</v>
      </c>
      <c r="E11" s="29">
        <v>919</v>
      </c>
      <c r="F11" s="29">
        <v>64</v>
      </c>
      <c r="G11" s="29">
        <v>67</v>
      </c>
      <c r="H11" s="29">
        <v>78</v>
      </c>
    </row>
    <row r="12" spans="1:8" ht="11.85" customHeight="1">
      <c r="A12" s="7"/>
      <c r="B12" s="11" t="s">
        <v>25</v>
      </c>
      <c r="C12" s="29">
        <v>1625</v>
      </c>
      <c r="D12" s="29">
        <v>1637</v>
      </c>
      <c r="E12" s="29">
        <v>1083</v>
      </c>
      <c r="F12" s="29">
        <v>69</v>
      </c>
      <c r="G12" s="29">
        <v>69</v>
      </c>
      <c r="H12" s="29">
        <v>72</v>
      </c>
    </row>
    <row r="13" spans="1:8" ht="11.85" customHeight="1">
      <c r="A13" s="7"/>
      <c r="B13" s="11" t="s">
        <v>26</v>
      </c>
      <c r="C13" s="29">
        <v>1377</v>
      </c>
      <c r="D13" s="29">
        <v>1359</v>
      </c>
      <c r="E13" s="29">
        <v>1011</v>
      </c>
      <c r="F13" s="29">
        <v>140</v>
      </c>
      <c r="G13" s="29">
        <v>139</v>
      </c>
      <c r="H13" s="29">
        <v>151</v>
      </c>
    </row>
    <row r="14" spans="1:8" ht="11.85" customHeight="1">
      <c r="A14" s="7"/>
      <c r="B14" s="11" t="s">
        <v>27</v>
      </c>
      <c r="C14" s="29">
        <v>1099</v>
      </c>
      <c r="D14" s="29">
        <v>1081</v>
      </c>
      <c r="E14" s="29">
        <v>1185</v>
      </c>
      <c r="F14" s="29">
        <v>158</v>
      </c>
      <c r="G14" s="29">
        <v>156</v>
      </c>
      <c r="H14" s="29">
        <v>167</v>
      </c>
    </row>
    <row r="15" spans="1:8" ht="11.85" customHeight="1">
      <c r="A15" s="7"/>
      <c r="B15" s="11" t="s">
        <v>28</v>
      </c>
      <c r="C15" s="29">
        <v>1186</v>
      </c>
      <c r="D15" s="29">
        <v>1166</v>
      </c>
      <c r="E15" s="29">
        <v>929</v>
      </c>
      <c r="F15" s="29">
        <v>192</v>
      </c>
      <c r="G15" s="29">
        <v>193</v>
      </c>
      <c r="H15" s="29">
        <v>207</v>
      </c>
    </row>
    <row r="16" spans="1:8" ht="11.85" customHeight="1">
      <c r="A16" s="7"/>
      <c r="B16" s="11" t="s">
        <v>29</v>
      </c>
      <c r="C16" s="29">
        <v>1148</v>
      </c>
      <c r="D16" s="29">
        <v>1133</v>
      </c>
      <c r="E16" s="29">
        <v>1000</v>
      </c>
      <c r="F16" s="29">
        <v>330</v>
      </c>
      <c r="G16" s="29">
        <v>329</v>
      </c>
      <c r="H16" s="29">
        <v>339</v>
      </c>
    </row>
    <row r="17" spans="1:8" ht="11.85" customHeight="1">
      <c r="A17" s="7"/>
      <c r="B17" s="11" t="s">
        <v>30</v>
      </c>
      <c r="C17" s="29">
        <v>1247</v>
      </c>
      <c r="D17" s="29">
        <v>1220</v>
      </c>
      <c r="E17" s="29">
        <v>1104</v>
      </c>
      <c r="F17" s="29">
        <v>483</v>
      </c>
      <c r="G17" s="29">
        <v>481</v>
      </c>
      <c r="H17" s="29">
        <v>497</v>
      </c>
    </row>
    <row r="18" spans="1:8" ht="11.85" customHeight="1">
      <c r="A18" s="7"/>
      <c r="B18" s="11" t="s">
        <v>31</v>
      </c>
      <c r="C18" s="29">
        <v>1322</v>
      </c>
      <c r="D18" s="29">
        <v>1311</v>
      </c>
      <c r="E18" s="29">
        <v>1096</v>
      </c>
      <c r="F18" s="29">
        <v>465</v>
      </c>
      <c r="G18" s="29">
        <v>465</v>
      </c>
      <c r="H18" s="29">
        <v>470</v>
      </c>
    </row>
    <row r="19" spans="1:8" ht="11.85" customHeight="1">
      <c r="A19" s="7"/>
      <c r="B19" s="11" t="s">
        <v>32</v>
      </c>
      <c r="C19" s="29">
        <v>1296</v>
      </c>
      <c r="D19" s="29">
        <v>1285</v>
      </c>
      <c r="E19" s="29">
        <v>1184</v>
      </c>
      <c r="F19" s="29">
        <v>668</v>
      </c>
      <c r="G19" s="29">
        <v>668</v>
      </c>
      <c r="H19" s="29">
        <v>681</v>
      </c>
    </row>
    <row r="20" spans="1:8" ht="11.85" customHeight="1">
      <c r="A20" s="7"/>
      <c r="B20" s="11" t="s">
        <v>33</v>
      </c>
      <c r="C20" s="29">
        <v>1326</v>
      </c>
      <c r="D20" s="29">
        <v>1317</v>
      </c>
      <c r="E20" s="29">
        <v>1166</v>
      </c>
      <c r="F20" s="29">
        <v>680</v>
      </c>
      <c r="G20" s="29">
        <v>680</v>
      </c>
      <c r="H20" s="29">
        <v>685</v>
      </c>
    </row>
    <row r="21" spans="1:8" ht="11.85" customHeight="1">
      <c r="A21" s="7"/>
      <c r="B21" s="11" t="s">
        <v>34</v>
      </c>
      <c r="C21" s="29">
        <v>1431</v>
      </c>
      <c r="D21" s="29">
        <v>1418</v>
      </c>
      <c r="E21" s="29">
        <v>1303</v>
      </c>
      <c r="F21" s="29">
        <v>949</v>
      </c>
      <c r="G21" s="29">
        <v>949</v>
      </c>
      <c r="H21" s="29">
        <v>970</v>
      </c>
    </row>
    <row r="22" spans="1:8" ht="11.85" customHeight="1">
      <c r="A22" s="7"/>
      <c r="B22" s="11" t="s">
        <v>35</v>
      </c>
      <c r="C22" s="29">
        <v>1591</v>
      </c>
      <c r="D22" s="29">
        <v>1585</v>
      </c>
      <c r="E22" s="29">
        <v>1507</v>
      </c>
      <c r="F22" s="29">
        <v>1126</v>
      </c>
      <c r="G22" s="29">
        <v>1126</v>
      </c>
      <c r="H22" s="29">
        <v>1144</v>
      </c>
    </row>
    <row r="23" spans="1:8" ht="11.85" customHeight="1">
      <c r="A23" s="7"/>
      <c r="B23" s="11" t="s">
        <v>36</v>
      </c>
      <c r="C23" s="29">
        <v>1483</v>
      </c>
      <c r="D23" s="29">
        <v>1480</v>
      </c>
      <c r="E23" s="29">
        <v>1402</v>
      </c>
      <c r="F23" s="29">
        <v>1087</v>
      </c>
      <c r="G23" s="29">
        <v>1087</v>
      </c>
      <c r="H23" s="29">
        <v>1102</v>
      </c>
    </row>
    <row r="24" spans="1:8" ht="11.85" customHeight="1">
      <c r="A24" s="7"/>
      <c r="B24" s="11" t="s">
        <v>37</v>
      </c>
      <c r="C24" s="29">
        <v>1602</v>
      </c>
      <c r="D24" s="29">
        <v>1595</v>
      </c>
      <c r="E24" s="29">
        <v>1536</v>
      </c>
      <c r="F24" s="29">
        <v>1205</v>
      </c>
      <c r="G24" s="29">
        <v>1205</v>
      </c>
      <c r="H24" s="29">
        <v>1214</v>
      </c>
    </row>
    <row r="25" spans="1:8" ht="11.85" customHeight="1">
      <c r="A25" s="7"/>
      <c r="B25" s="11" t="s">
        <v>38</v>
      </c>
      <c r="C25" s="29">
        <v>1910</v>
      </c>
      <c r="D25" s="29">
        <v>1908</v>
      </c>
      <c r="E25" s="29">
        <v>1865</v>
      </c>
      <c r="F25" s="29">
        <v>1607</v>
      </c>
      <c r="G25" s="29">
        <v>1607</v>
      </c>
      <c r="H25" s="29">
        <v>1620</v>
      </c>
    </row>
    <row r="26" spans="1:8" ht="11.85" customHeight="1">
      <c r="A26" s="7"/>
      <c r="B26" s="11" t="s">
        <v>39</v>
      </c>
      <c r="C26" s="29">
        <v>2239</v>
      </c>
      <c r="D26" s="29">
        <v>2234</v>
      </c>
      <c r="E26" s="29">
        <v>2242</v>
      </c>
      <c r="F26" s="29">
        <v>1900</v>
      </c>
      <c r="G26" s="29">
        <v>1900</v>
      </c>
      <c r="H26" s="29">
        <v>1941</v>
      </c>
    </row>
    <row r="27" spans="1:8" ht="11.85" customHeight="1">
      <c r="A27" s="7"/>
      <c r="B27" s="11" t="s">
        <v>40</v>
      </c>
      <c r="C27" s="29">
        <v>2520</v>
      </c>
      <c r="D27" s="29">
        <v>2510</v>
      </c>
      <c r="E27" s="29">
        <v>2462</v>
      </c>
      <c r="F27" s="29">
        <v>2134</v>
      </c>
      <c r="G27" s="29">
        <v>2134</v>
      </c>
      <c r="H27" s="29">
        <v>2184</v>
      </c>
    </row>
    <row r="28" spans="1:8" ht="11.85" customHeight="1">
      <c r="A28" s="7"/>
      <c r="B28" s="11" t="s">
        <v>41</v>
      </c>
      <c r="C28" s="29">
        <v>3057</v>
      </c>
      <c r="D28" s="29">
        <v>3045</v>
      </c>
      <c r="E28" s="29">
        <v>3056</v>
      </c>
      <c r="F28" s="29">
        <v>2720</v>
      </c>
      <c r="G28" s="29">
        <v>2720</v>
      </c>
      <c r="H28" s="29">
        <v>2786</v>
      </c>
    </row>
    <row r="29" spans="1:8" ht="11.85" customHeight="1">
      <c r="A29" s="7"/>
      <c r="B29" s="11" t="s">
        <v>42</v>
      </c>
      <c r="C29" s="29">
        <v>324</v>
      </c>
      <c r="D29" s="29">
        <v>306</v>
      </c>
      <c r="E29" s="29">
        <v>311</v>
      </c>
      <c r="F29" s="29">
        <v>21</v>
      </c>
      <c r="G29" s="29">
        <v>20</v>
      </c>
      <c r="H29" s="29">
        <v>25</v>
      </c>
    </row>
    <row r="30" spans="1:8" ht="11.85" customHeight="1">
      <c r="A30" s="7"/>
      <c r="B30" s="11" t="s">
        <v>43</v>
      </c>
      <c r="C30" s="29">
        <v>285</v>
      </c>
      <c r="D30" s="29">
        <v>275</v>
      </c>
      <c r="E30" s="29">
        <v>224</v>
      </c>
      <c r="F30" s="29">
        <v>12</v>
      </c>
      <c r="G30" s="29">
        <v>12</v>
      </c>
      <c r="H30" s="29">
        <v>22</v>
      </c>
    </row>
    <row r="31" spans="1:8" ht="11.85" customHeight="1">
      <c r="A31" s="7"/>
      <c r="B31" s="11" t="s">
        <v>44</v>
      </c>
      <c r="C31" s="29">
        <v>304</v>
      </c>
      <c r="D31" s="29">
        <v>285</v>
      </c>
      <c r="E31" s="29">
        <v>227</v>
      </c>
      <c r="F31" s="29">
        <v>11</v>
      </c>
      <c r="G31" s="29">
        <v>11</v>
      </c>
      <c r="H31" s="29">
        <v>11</v>
      </c>
    </row>
    <row r="32" spans="1:8" ht="11.85" customHeight="1">
      <c r="A32" s="7"/>
      <c r="B32" s="11" t="s">
        <v>45</v>
      </c>
      <c r="C32" s="29">
        <v>295</v>
      </c>
      <c r="D32" s="29">
        <v>298</v>
      </c>
      <c r="E32" s="29">
        <v>202</v>
      </c>
      <c r="F32" s="29">
        <v>12</v>
      </c>
      <c r="G32" s="29">
        <v>12</v>
      </c>
      <c r="H32" s="29">
        <v>13</v>
      </c>
    </row>
    <row r="33" spans="1:14" ht="11.85" customHeight="1">
      <c r="A33" s="7"/>
      <c r="B33" s="11" t="s">
        <v>46</v>
      </c>
      <c r="C33" s="29">
        <v>227</v>
      </c>
      <c r="D33" s="29">
        <v>220</v>
      </c>
      <c r="E33" s="29">
        <v>160</v>
      </c>
      <c r="F33" s="29">
        <v>13</v>
      </c>
      <c r="G33" s="29">
        <v>13</v>
      </c>
      <c r="H33" s="29">
        <v>14</v>
      </c>
    </row>
    <row r="34" spans="1:14" ht="11.85" customHeight="1">
      <c r="A34" s="7"/>
      <c r="B34" s="11" t="s">
        <v>47</v>
      </c>
      <c r="C34" s="29">
        <v>169</v>
      </c>
      <c r="D34" s="29">
        <v>168</v>
      </c>
      <c r="E34" s="29">
        <v>142</v>
      </c>
      <c r="F34" s="29">
        <v>13</v>
      </c>
      <c r="G34" s="29">
        <v>12</v>
      </c>
      <c r="H34" s="29">
        <v>15</v>
      </c>
    </row>
    <row r="35" spans="1:14" ht="11.85" customHeight="1">
      <c r="A35" s="7"/>
      <c r="B35" s="11" t="s">
        <v>48</v>
      </c>
      <c r="C35" s="29">
        <v>204</v>
      </c>
      <c r="D35" s="29">
        <v>196</v>
      </c>
      <c r="E35" s="29">
        <v>161</v>
      </c>
      <c r="F35" s="29">
        <v>11</v>
      </c>
      <c r="G35" s="29">
        <v>11</v>
      </c>
      <c r="H35" s="29">
        <v>21</v>
      </c>
    </row>
    <row r="36" spans="1:14" ht="11.85" customHeight="1">
      <c r="A36" s="7"/>
      <c r="B36" s="11" t="s">
        <v>49</v>
      </c>
      <c r="C36" s="29">
        <v>186</v>
      </c>
      <c r="D36" s="29">
        <v>165</v>
      </c>
      <c r="E36" s="29">
        <v>160</v>
      </c>
      <c r="F36" s="29">
        <v>23</v>
      </c>
      <c r="G36" s="29">
        <v>23</v>
      </c>
      <c r="H36" s="29">
        <v>27</v>
      </c>
    </row>
    <row r="37" spans="1:14" ht="11.85" customHeight="1">
      <c r="A37" s="7"/>
      <c r="B37" s="11" t="s">
        <v>50</v>
      </c>
      <c r="C37" s="29">
        <v>165</v>
      </c>
      <c r="D37" s="29">
        <v>132</v>
      </c>
      <c r="E37" s="29">
        <v>131</v>
      </c>
      <c r="F37" s="29">
        <v>14</v>
      </c>
      <c r="G37" s="29">
        <v>14</v>
      </c>
      <c r="H37" s="29">
        <v>21</v>
      </c>
    </row>
    <row r="38" spans="1:14" ht="11.85" customHeight="1">
      <c r="A38" s="7"/>
      <c r="B38" s="11" t="s">
        <v>51</v>
      </c>
      <c r="C38" s="29">
        <v>251</v>
      </c>
      <c r="D38" s="29">
        <v>168</v>
      </c>
      <c r="E38" s="29">
        <v>207</v>
      </c>
      <c r="F38" s="29">
        <v>14</v>
      </c>
      <c r="G38" s="29">
        <v>14</v>
      </c>
      <c r="H38" s="29">
        <v>27</v>
      </c>
    </row>
    <row r="39" spans="1:14" ht="11.85" customHeight="1">
      <c r="A39" s="7"/>
      <c r="B39" s="11" t="s">
        <v>52</v>
      </c>
      <c r="C39" s="29">
        <v>242</v>
      </c>
      <c r="D39" s="29">
        <v>195</v>
      </c>
      <c r="E39" s="29">
        <v>206</v>
      </c>
      <c r="F39" s="29">
        <v>27</v>
      </c>
      <c r="G39" s="29">
        <v>27</v>
      </c>
      <c r="H39" s="29">
        <v>36</v>
      </c>
    </row>
    <row r="40" spans="1:14" ht="11.85" customHeight="1">
      <c r="A40" s="7"/>
      <c r="B40" s="11" t="s">
        <v>53</v>
      </c>
      <c r="C40" s="29">
        <v>260</v>
      </c>
      <c r="D40" s="29">
        <v>200</v>
      </c>
      <c r="E40" s="29">
        <v>157</v>
      </c>
      <c r="F40" s="29">
        <v>13</v>
      </c>
      <c r="G40" s="29">
        <v>13</v>
      </c>
      <c r="H40" s="29">
        <v>14</v>
      </c>
      <c r="N40" s="2" t="s">
        <v>815</v>
      </c>
    </row>
    <row r="41" spans="1:14" ht="11.85" customHeight="1">
      <c r="A41" s="7"/>
      <c r="B41" s="11" t="s">
        <v>54</v>
      </c>
      <c r="C41" s="29">
        <v>220</v>
      </c>
      <c r="D41" s="29">
        <v>177</v>
      </c>
      <c r="E41" s="29">
        <v>206</v>
      </c>
      <c r="F41" s="29">
        <v>21</v>
      </c>
      <c r="G41" s="29">
        <v>21</v>
      </c>
      <c r="H41" s="29">
        <v>30</v>
      </c>
      <c r="N41" s="2" t="s">
        <v>817</v>
      </c>
    </row>
    <row r="42" spans="1:14" ht="11.85" customHeight="1">
      <c r="A42" s="7"/>
      <c r="B42" s="11" t="s">
        <v>55</v>
      </c>
      <c r="C42" s="29">
        <v>168</v>
      </c>
      <c r="D42" s="29">
        <v>128</v>
      </c>
      <c r="E42" s="29">
        <v>111</v>
      </c>
      <c r="F42" s="29">
        <v>10</v>
      </c>
      <c r="G42" s="29">
        <v>9</v>
      </c>
      <c r="H42" s="29">
        <v>12</v>
      </c>
      <c r="N42" s="2"/>
    </row>
    <row r="43" spans="1:14" ht="11.85" customHeight="1">
      <c r="A43" s="7"/>
      <c r="B43" s="11" t="s">
        <v>56</v>
      </c>
      <c r="C43" s="29">
        <v>190</v>
      </c>
      <c r="D43" s="29">
        <v>154</v>
      </c>
      <c r="E43" s="29">
        <v>184</v>
      </c>
      <c r="F43" s="29">
        <v>10</v>
      </c>
      <c r="G43" s="29">
        <v>11</v>
      </c>
      <c r="H43" s="29">
        <v>18.2</v>
      </c>
    </row>
    <row r="44" spans="1:14" ht="11.85" customHeight="1">
      <c r="A44" s="7"/>
      <c r="B44" s="11" t="s">
        <v>57</v>
      </c>
      <c r="C44" s="29">
        <v>222</v>
      </c>
      <c r="D44" s="29">
        <v>180</v>
      </c>
      <c r="E44" s="29">
        <v>181</v>
      </c>
      <c r="F44" s="29">
        <v>14</v>
      </c>
      <c r="G44" s="29">
        <v>14</v>
      </c>
      <c r="H44" s="29">
        <v>17</v>
      </c>
    </row>
    <row r="45" spans="1:14" ht="11.85" customHeight="1">
      <c r="A45" s="7"/>
      <c r="B45" s="11" t="s">
        <v>58</v>
      </c>
      <c r="C45" s="29">
        <v>240</v>
      </c>
      <c r="D45" s="29">
        <v>169</v>
      </c>
      <c r="E45" s="29">
        <v>155</v>
      </c>
      <c r="F45" s="29">
        <v>17</v>
      </c>
      <c r="G45" s="29">
        <v>17</v>
      </c>
      <c r="H45" s="29">
        <v>25</v>
      </c>
    </row>
    <row r="46" spans="1:14" ht="11.85" customHeight="1">
      <c r="A46" s="5"/>
      <c r="B46" s="12" t="s">
        <v>59</v>
      </c>
      <c r="C46" s="29">
        <v>270</v>
      </c>
      <c r="D46" s="29">
        <v>136</v>
      </c>
      <c r="E46" s="29">
        <v>133</v>
      </c>
      <c r="F46" s="29">
        <v>16</v>
      </c>
      <c r="G46" s="29">
        <v>16</v>
      </c>
      <c r="H46" s="29">
        <v>26</v>
      </c>
    </row>
    <row r="47" spans="1:14" ht="11.85" customHeight="1">
      <c r="A47" s="7"/>
      <c r="B47" s="11" t="s">
        <v>60</v>
      </c>
      <c r="C47" s="29">
        <v>180</v>
      </c>
      <c r="D47" s="29">
        <v>136</v>
      </c>
      <c r="E47" s="29">
        <v>112</v>
      </c>
      <c r="F47" s="29">
        <v>13</v>
      </c>
      <c r="G47" s="29">
        <v>13</v>
      </c>
      <c r="H47" s="29">
        <v>13</v>
      </c>
    </row>
    <row r="48" spans="1:14" ht="11.85" customHeight="1">
      <c r="A48" s="7"/>
      <c r="B48" s="11" t="s">
        <v>61</v>
      </c>
      <c r="C48" s="29">
        <v>166</v>
      </c>
      <c r="D48" s="29">
        <v>136</v>
      </c>
      <c r="E48" s="29">
        <v>125</v>
      </c>
      <c r="F48" s="29">
        <v>8</v>
      </c>
      <c r="G48" s="29">
        <v>8</v>
      </c>
      <c r="H48" s="29">
        <v>8</v>
      </c>
    </row>
    <row r="49" spans="1:8" ht="11.85" customHeight="1">
      <c r="A49" s="7"/>
      <c r="B49" s="11" t="s">
        <v>62</v>
      </c>
      <c r="C49" s="29">
        <v>213</v>
      </c>
      <c r="D49" s="29">
        <v>144</v>
      </c>
      <c r="E49" s="29">
        <v>161</v>
      </c>
      <c r="F49" s="29">
        <v>11</v>
      </c>
      <c r="G49" s="29">
        <v>11</v>
      </c>
      <c r="H49" s="29">
        <v>19</v>
      </c>
    </row>
    <row r="50" spans="1:8" ht="11.85" customHeight="1">
      <c r="A50" s="7"/>
      <c r="B50" s="11" t="s">
        <v>63</v>
      </c>
      <c r="C50" s="29">
        <v>205</v>
      </c>
      <c r="D50" s="29">
        <v>118</v>
      </c>
      <c r="E50" s="29">
        <v>147</v>
      </c>
      <c r="F50" s="29">
        <v>10</v>
      </c>
      <c r="G50" s="29">
        <v>9</v>
      </c>
      <c r="H50" s="29">
        <v>10</v>
      </c>
    </row>
    <row r="51" spans="1:8" ht="11.85" customHeight="1">
      <c r="A51" s="7"/>
      <c r="B51" s="11" t="s">
        <v>64</v>
      </c>
      <c r="C51" s="29">
        <v>311</v>
      </c>
      <c r="D51" s="29">
        <v>187</v>
      </c>
      <c r="E51" s="29">
        <v>213</v>
      </c>
      <c r="F51" s="29">
        <v>8</v>
      </c>
      <c r="G51" s="29">
        <v>7</v>
      </c>
      <c r="H51" s="29">
        <v>9</v>
      </c>
    </row>
    <row r="52" spans="1:8" ht="11.85" customHeight="1">
      <c r="A52" s="7" t="s">
        <v>260</v>
      </c>
      <c r="B52" s="8" t="s">
        <v>261</v>
      </c>
      <c r="C52" s="29">
        <v>559</v>
      </c>
      <c r="D52" s="29">
        <v>228</v>
      </c>
      <c r="E52" s="29">
        <v>171</v>
      </c>
      <c r="F52" s="29">
        <v>4</v>
      </c>
      <c r="G52" s="29">
        <v>4</v>
      </c>
      <c r="H52" s="29">
        <v>6</v>
      </c>
    </row>
    <row r="53" spans="1:8" ht="11.85" customHeight="1">
      <c r="A53" s="7"/>
      <c r="B53" s="11" t="s">
        <v>3</v>
      </c>
      <c r="C53" s="29">
        <v>507</v>
      </c>
      <c r="D53" s="29">
        <v>165</v>
      </c>
      <c r="E53" s="29">
        <v>115</v>
      </c>
      <c r="F53" s="29">
        <v>3</v>
      </c>
      <c r="G53" s="29">
        <v>3</v>
      </c>
      <c r="H53" s="29">
        <v>7</v>
      </c>
    </row>
    <row r="54" spans="1:8" ht="11.85" customHeight="1">
      <c r="A54" s="7"/>
      <c r="B54" s="11" t="s">
        <v>4</v>
      </c>
      <c r="C54" s="29">
        <v>577</v>
      </c>
      <c r="D54" s="29">
        <v>264</v>
      </c>
      <c r="E54" s="29">
        <v>152</v>
      </c>
      <c r="F54" s="29">
        <v>7</v>
      </c>
      <c r="G54" s="29">
        <v>7</v>
      </c>
      <c r="H54" s="29">
        <v>7</v>
      </c>
    </row>
    <row r="55" spans="1:8" ht="11.85" customHeight="1">
      <c r="A55" s="7"/>
      <c r="B55" s="11" t="s">
        <v>5</v>
      </c>
      <c r="C55" s="29">
        <v>387</v>
      </c>
      <c r="D55" s="29">
        <v>137</v>
      </c>
      <c r="E55" s="29">
        <v>101</v>
      </c>
      <c r="F55" s="29">
        <v>6</v>
      </c>
      <c r="G55" s="29">
        <v>6</v>
      </c>
      <c r="H55" s="29">
        <v>11</v>
      </c>
    </row>
    <row r="56" spans="1:8" ht="11.85" customHeight="1">
      <c r="A56" s="7"/>
      <c r="B56" s="11" t="s">
        <v>6</v>
      </c>
      <c r="C56" s="29">
        <v>384</v>
      </c>
      <c r="D56" s="29">
        <v>117</v>
      </c>
      <c r="E56" s="29">
        <v>93</v>
      </c>
      <c r="F56" s="29">
        <v>5</v>
      </c>
      <c r="G56" s="29">
        <v>5</v>
      </c>
      <c r="H56" s="29">
        <v>7</v>
      </c>
    </row>
    <row r="57" spans="1:8" ht="11.85" customHeight="1">
      <c r="A57" s="7"/>
      <c r="B57" s="11" t="s">
        <v>308</v>
      </c>
      <c r="C57" s="29">
        <v>456</v>
      </c>
      <c r="D57" s="29">
        <v>126</v>
      </c>
      <c r="E57" s="29">
        <v>145</v>
      </c>
      <c r="F57" s="29">
        <v>2</v>
      </c>
      <c r="G57" s="29">
        <v>2</v>
      </c>
      <c r="H57" s="29">
        <v>3</v>
      </c>
    </row>
    <row r="58" spans="1:8" ht="11.85" customHeight="1">
      <c r="A58" s="7"/>
      <c r="B58" s="11" t="s">
        <v>8</v>
      </c>
      <c r="C58" s="29">
        <v>901</v>
      </c>
      <c r="D58" s="29">
        <v>211</v>
      </c>
      <c r="E58" s="29">
        <v>154</v>
      </c>
      <c r="F58" s="29">
        <v>2</v>
      </c>
      <c r="G58" s="29">
        <v>2</v>
      </c>
      <c r="H58" s="29">
        <v>2</v>
      </c>
    </row>
    <row r="59" spans="1:8" ht="11.85" customHeight="1">
      <c r="A59" s="7"/>
      <c r="B59" s="11" t="s">
        <v>307</v>
      </c>
      <c r="C59" s="29">
        <v>798</v>
      </c>
      <c r="D59" s="29">
        <v>174</v>
      </c>
      <c r="E59" s="29">
        <v>162</v>
      </c>
      <c r="F59" s="29">
        <v>7</v>
      </c>
      <c r="G59" s="29">
        <v>7</v>
      </c>
      <c r="H59" s="29">
        <v>11</v>
      </c>
    </row>
    <row r="60" spans="1:8" ht="11.85" customHeight="1">
      <c r="A60" s="7"/>
      <c r="B60" s="11" t="s">
        <v>306</v>
      </c>
      <c r="C60" s="29">
        <v>704</v>
      </c>
      <c r="D60" s="29">
        <v>244</v>
      </c>
      <c r="E60" s="29">
        <v>138</v>
      </c>
      <c r="F60" s="29">
        <v>1</v>
      </c>
      <c r="G60" s="29">
        <v>1</v>
      </c>
      <c r="H60" s="29">
        <v>3</v>
      </c>
    </row>
    <row r="61" spans="1:8" ht="11.85" customHeight="1">
      <c r="A61" s="7"/>
      <c r="B61" s="11" t="s">
        <v>305</v>
      </c>
      <c r="C61" s="30">
        <v>698</v>
      </c>
      <c r="D61" s="30">
        <v>257</v>
      </c>
      <c r="E61" s="30">
        <v>252</v>
      </c>
      <c r="F61" s="30">
        <v>5</v>
      </c>
      <c r="G61" s="30">
        <v>5</v>
      </c>
      <c r="H61" s="30">
        <v>6</v>
      </c>
    </row>
    <row r="62" spans="1:8" ht="11.85" customHeight="1">
      <c r="A62" s="20"/>
      <c r="B62" s="11" t="s">
        <v>304</v>
      </c>
      <c r="C62" s="30">
        <v>932</v>
      </c>
      <c r="D62" s="30">
        <v>243</v>
      </c>
      <c r="E62" s="30">
        <v>210</v>
      </c>
      <c r="F62" s="30">
        <v>1</v>
      </c>
      <c r="G62" s="30">
        <v>1</v>
      </c>
      <c r="H62" s="30">
        <v>1</v>
      </c>
    </row>
    <row r="63" spans="1:8" ht="11.85" customHeight="1">
      <c r="A63" s="20"/>
      <c r="B63" s="15" t="s">
        <v>303</v>
      </c>
      <c r="C63" s="30">
        <v>1728</v>
      </c>
      <c r="D63" s="30">
        <v>225</v>
      </c>
      <c r="E63" s="30">
        <v>191</v>
      </c>
      <c r="F63" s="30">
        <v>6</v>
      </c>
      <c r="G63" s="30">
        <v>5</v>
      </c>
      <c r="H63" s="30">
        <v>6</v>
      </c>
    </row>
    <row r="64" spans="1:8" ht="11.85" customHeight="1">
      <c r="A64" s="24"/>
      <c r="B64" s="11" t="s">
        <v>302</v>
      </c>
      <c r="C64" s="30">
        <v>4542</v>
      </c>
      <c r="D64" s="30">
        <v>417</v>
      </c>
      <c r="E64" s="30">
        <v>322</v>
      </c>
      <c r="F64" s="30">
        <v>5</v>
      </c>
      <c r="G64" s="30">
        <v>5</v>
      </c>
      <c r="H64" s="30">
        <v>11</v>
      </c>
    </row>
    <row r="65" spans="1:8" ht="11.85" customHeight="1">
      <c r="A65" s="7"/>
      <c r="B65" s="11" t="s">
        <v>301</v>
      </c>
      <c r="C65" s="29">
        <v>5498</v>
      </c>
      <c r="D65" s="10">
        <v>456</v>
      </c>
      <c r="E65" s="10">
        <v>341</v>
      </c>
      <c r="F65" s="10">
        <v>5</v>
      </c>
      <c r="G65" s="10">
        <v>4</v>
      </c>
      <c r="H65" s="10">
        <v>14</v>
      </c>
    </row>
    <row r="66" spans="1:8" ht="11.85" customHeight="1">
      <c r="A66" s="7"/>
      <c r="B66" s="11" t="s">
        <v>300</v>
      </c>
      <c r="C66" s="29">
        <v>5826</v>
      </c>
      <c r="D66" s="10">
        <v>607</v>
      </c>
      <c r="E66" s="10">
        <v>523</v>
      </c>
      <c r="F66" s="10">
        <v>6</v>
      </c>
      <c r="G66" s="10">
        <v>5</v>
      </c>
      <c r="H66" s="10">
        <v>8</v>
      </c>
    </row>
    <row r="67" spans="1:8" ht="11.85" customHeight="1">
      <c r="A67" s="7"/>
      <c r="B67" s="11" t="s">
        <v>299</v>
      </c>
      <c r="C67" s="29">
        <v>5681</v>
      </c>
      <c r="D67" s="10">
        <v>905</v>
      </c>
      <c r="E67" s="10">
        <v>673</v>
      </c>
      <c r="F67" s="10">
        <v>11</v>
      </c>
      <c r="G67" s="10">
        <v>8</v>
      </c>
      <c r="H67" s="10">
        <v>13</v>
      </c>
    </row>
    <row r="68" spans="1:8" ht="11.85" customHeight="1">
      <c r="A68" s="7"/>
      <c r="B68" s="11" t="s">
        <v>298</v>
      </c>
      <c r="C68" s="29">
        <v>5034</v>
      </c>
      <c r="D68" s="29">
        <v>1003</v>
      </c>
      <c r="E68" s="10">
        <v>606</v>
      </c>
      <c r="F68" s="10">
        <v>5</v>
      </c>
      <c r="G68" s="10">
        <v>5</v>
      </c>
      <c r="H68" s="10">
        <v>8</v>
      </c>
    </row>
    <row r="69" spans="1:8" ht="11.85" customHeight="1">
      <c r="A69" s="7"/>
      <c r="B69" s="11" t="s">
        <v>297</v>
      </c>
      <c r="C69" s="29">
        <v>4756</v>
      </c>
      <c r="D69" s="29">
        <v>1148</v>
      </c>
      <c r="E69" s="10">
        <v>778</v>
      </c>
      <c r="F69" s="10">
        <v>8</v>
      </c>
      <c r="G69" s="10">
        <v>7</v>
      </c>
      <c r="H69" s="10">
        <v>25</v>
      </c>
    </row>
    <row r="70" spans="1:8">
      <c r="A70" s="7"/>
      <c r="B70" s="11" t="s">
        <v>296</v>
      </c>
      <c r="C70" s="29">
        <v>4808</v>
      </c>
      <c r="D70" s="29">
        <v>933</v>
      </c>
      <c r="E70" s="10">
        <v>720</v>
      </c>
      <c r="F70" s="10">
        <v>12</v>
      </c>
      <c r="G70" s="10">
        <v>12</v>
      </c>
      <c r="H70" s="10">
        <v>16</v>
      </c>
    </row>
    <row r="71" spans="1:8">
      <c r="A71" s="7"/>
      <c r="B71" s="11" t="s">
        <v>295</v>
      </c>
      <c r="C71" s="29">
        <v>4429</v>
      </c>
      <c r="D71" s="29">
        <v>904</v>
      </c>
      <c r="E71" s="10">
        <v>689</v>
      </c>
      <c r="F71" s="10">
        <v>9</v>
      </c>
      <c r="G71" s="10">
        <v>5</v>
      </c>
      <c r="H71" s="10">
        <v>8</v>
      </c>
    </row>
    <row r="72" spans="1:8">
      <c r="A72" s="7"/>
      <c r="B72" s="11" t="s">
        <v>294</v>
      </c>
      <c r="C72" s="29">
        <v>4220</v>
      </c>
      <c r="D72" s="29">
        <v>759</v>
      </c>
      <c r="E72" s="10">
        <v>572</v>
      </c>
      <c r="F72" s="10">
        <v>6</v>
      </c>
      <c r="G72" s="10">
        <v>7</v>
      </c>
      <c r="H72" s="10">
        <v>11</v>
      </c>
    </row>
    <row r="73" spans="1:8">
      <c r="A73" s="7"/>
      <c r="B73" s="11" t="s">
        <v>293</v>
      </c>
      <c r="C73" s="29">
        <v>3867</v>
      </c>
      <c r="D73" s="29">
        <v>576</v>
      </c>
      <c r="E73" s="10">
        <v>482</v>
      </c>
      <c r="F73" s="10">
        <v>6</v>
      </c>
      <c r="G73" s="10">
        <v>6</v>
      </c>
      <c r="H73" s="10">
        <v>6</v>
      </c>
    </row>
    <row r="74" spans="1:8">
      <c r="A74" s="7"/>
      <c r="B74" s="11" t="s">
        <v>292</v>
      </c>
      <c r="C74" s="29">
        <v>3559</v>
      </c>
      <c r="D74" s="29">
        <v>639</v>
      </c>
      <c r="E74" s="10">
        <v>442</v>
      </c>
      <c r="F74" s="10">
        <v>4</v>
      </c>
      <c r="G74" s="10">
        <v>1</v>
      </c>
      <c r="H74" s="10">
        <v>2</v>
      </c>
    </row>
    <row r="75" spans="1:8">
      <c r="A75" s="7"/>
      <c r="B75" s="11" t="s">
        <v>291</v>
      </c>
      <c r="C75" s="29">
        <v>3513</v>
      </c>
      <c r="D75" s="29">
        <v>484</v>
      </c>
      <c r="E75" s="10">
        <v>355</v>
      </c>
      <c r="F75" s="10">
        <v>12</v>
      </c>
      <c r="G75" s="10">
        <v>10</v>
      </c>
      <c r="H75" s="10">
        <v>12</v>
      </c>
    </row>
    <row r="76" spans="1:8">
      <c r="A76" s="7"/>
      <c r="B76" s="11" t="s">
        <v>290</v>
      </c>
      <c r="C76" s="29">
        <v>3283</v>
      </c>
      <c r="D76" s="29">
        <v>456</v>
      </c>
      <c r="E76" s="10">
        <v>249</v>
      </c>
      <c r="F76" s="10">
        <v>9</v>
      </c>
      <c r="G76" s="10">
        <v>7</v>
      </c>
      <c r="H76" s="10">
        <v>11</v>
      </c>
    </row>
    <row r="77" spans="1:8">
      <c r="A77" s="7"/>
      <c r="B77" s="11" t="s">
        <v>27</v>
      </c>
      <c r="C77" s="29">
        <v>2810</v>
      </c>
      <c r="D77" s="29">
        <v>500</v>
      </c>
      <c r="E77" s="10">
        <v>270</v>
      </c>
      <c r="F77" s="10">
        <v>2</v>
      </c>
      <c r="G77" s="10">
        <v>2</v>
      </c>
      <c r="H77" s="10">
        <v>2</v>
      </c>
    </row>
    <row r="78" spans="1:8">
      <c r="A78" s="7"/>
      <c r="B78" s="11" t="s">
        <v>289</v>
      </c>
      <c r="C78" s="29">
        <v>2541</v>
      </c>
      <c r="D78" s="29">
        <v>382</v>
      </c>
      <c r="E78" s="10">
        <v>263</v>
      </c>
      <c r="F78" s="10">
        <v>7</v>
      </c>
      <c r="G78" s="10">
        <v>6</v>
      </c>
      <c r="H78" s="10">
        <v>7</v>
      </c>
    </row>
    <row r="79" spans="1:8">
      <c r="A79" s="7"/>
      <c r="B79" s="11" t="s">
        <v>288</v>
      </c>
      <c r="C79" s="29">
        <v>2298</v>
      </c>
      <c r="D79" s="29">
        <v>369</v>
      </c>
      <c r="E79" s="10">
        <v>214</v>
      </c>
      <c r="F79" s="10">
        <v>8</v>
      </c>
      <c r="G79" s="10">
        <v>5</v>
      </c>
      <c r="H79" s="10">
        <v>5</v>
      </c>
    </row>
    <row r="80" spans="1:8">
      <c r="A80" s="7"/>
      <c r="B80" s="11" t="s">
        <v>287</v>
      </c>
      <c r="C80" s="29">
        <v>2207</v>
      </c>
      <c r="D80" s="29">
        <v>469</v>
      </c>
      <c r="E80" s="10">
        <v>217</v>
      </c>
      <c r="F80" s="10">
        <v>3</v>
      </c>
      <c r="G80" s="10">
        <v>4</v>
      </c>
      <c r="H80" s="10">
        <v>4</v>
      </c>
    </row>
    <row r="81" spans="1:8">
      <c r="A81" s="7"/>
      <c r="B81" s="11" t="s">
        <v>195</v>
      </c>
      <c r="C81" s="29">
        <v>1793</v>
      </c>
      <c r="D81" s="29">
        <v>325</v>
      </c>
      <c r="E81" s="10">
        <v>193</v>
      </c>
      <c r="F81" s="10">
        <v>3</v>
      </c>
      <c r="G81" s="10">
        <v>2</v>
      </c>
      <c r="H81" s="10">
        <v>2</v>
      </c>
    </row>
    <row r="82" spans="1:8">
      <c r="A82" s="7" t="s">
        <v>286</v>
      </c>
      <c r="B82" s="8" t="s">
        <v>261</v>
      </c>
      <c r="C82" s="29">
        <v>1696</v>
      </c>
      <c r="D82" s="29">
        <v>296</v>
      </c>
      <c r="E82" s="10">
        <v>173</v>
      </c>
      <c r="F82" s="10">
        <v>3</v>
      </c>
      <c r="G82" s="10"/>
      <c r="H82" s="10"/>
    </row>
    <row r="83" spans="1:8">
      <c r="A83" s="7"/>
      <c r="B83" s="11" t="s">
        <v>528</v>
      </c>
      <c r="C83" s="29">
        <v>1493</v>
      </c>
      <c r="D83" s="29">
        <v>344</v>
      </c>
      <c r="E83" s="10">
        <v>212</v>
      </c>
      <c r="F83" s="10">
        <v>5</v>
      </c>
      <c r="G83" s="10">
        <v>5</v>
      </c>
      <c r="H83" s="10">
        <v>5</v>
      </c>
    </row>
    <row r="84" spans="1:8">
      <c r="A84" s="7"/>
      <c r="B84" s="11" t="s">
        <v>526</v>
      </c>
      <c r="C84" s="29">
        <v>1302</v>
      </c>
      <c r="D84" s="29">
        <v>364</v>
      </c>
      <c r="E84" s="10">
        <v>168</v>
      </c>
      <c r="F84" s="10">
        <v>8</v>
      </c>
      <c r="G84" s="10">
        <v>8</v>
      </c>
      <c r="H84" s="10">
        <v>7</v>
      </c>
    </row>
    <row r="85" spans="1:8">
      <c r="A85" s="14"/>
      <c r="B85" s="15" t="s">
        <v>5</v>
      </c>
      <c r="C85" s="382">
        <v>1178</v>
      </c>
      <c r="D85" s="382">
        <v>281</v>
      </c>
      <c r="E85" s="380">
        <v>171</v>
      </c>
      <c r="F85" s="380">
        <v>2</v>
      </c>
      <c r="G85" s="380">
        <v>2</v>
      </c>
      <c r="H85" s="380">
        <v>2</v>
      </c>
    </row>
    <row r="86" spans="1:8">
      <c r="A86" s="7"/>
      <c r="B86" s="11" t="s">
        <v>6</v>
      </c>
      <c r="C86" s="29">
        <v>1413</v>
      </c>
      <c r="D86" s="29">
        <v>369</v>
      </c>
      <c r="E86" s="10">
        <v>213</v>
      </c>
      <c r="F86" s="10">
        <v>7</v>
      </c>
      <c r="G86" s="10">
        <v>7</v>
      </c>
      <c r="H86" s="10">
        <v>9</v>
      </c>
    </row>
    <row r="87" spans="1:8">
      <c r="A87" s="7"/>
      <c r="B87" s="11" t="s">
        <v>235</v>
      </c>
      <c r="C87" s="29">
        <v>1425</v>
      </c>
      <c r="D87" s="29">
        <v>392</v>
      </c>
      <c r="E87" s="10">
        <v>243</v>
      </c>
      <c r="F87" s="10">
        <v>7</v>
      </c>
      <c r="G87" s="10">
        <v>5</v>
      </c>
      <c r="H87" s="10">
        <v>7</v>
      </c>
    </row>
  </sheetData>
  <mergeCells count="4">
    <mergeCell ref="A2:B2"/>
    <mergeCell ref="C3:E3"/>
    <mergeCell ref="F3:H3"/>
    <mergeCell ref="C2:H2"/>
  </mergeCells>
  <phoneticPr fontId="2"/>
  <pageMargins left="1.1811023622047245" right="0.78740157480314965" top="0.59055118110236227" bottom="0.70866141732283472" header="0.51181102362204722" footer="0.31496062992125984"/>
  <pageSetup paperSize="9" scale="78" firstPageNumber="49" orientation="portrait" useFirstPageNumber="1" r:id="rId1"/>
  <headerFooter alignWithMargins="0"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"/>
  <sheetViews>
    <sheetView showZeros="0" view="pageBreakPreview" zoomScaleNormal="100" zoomScaleSheetLayoutView="100" workbookViewId="0">
      <selection activeCell="Z16" sqref="Z16:Z18"/>
    </sheetView>
  </sheetViews>
  <sheetFormatPr defaultColWidth="9" defaultRowHeight="12"/>
  <cols>
    <col min="1" max="1" width="2.25" style="31" customWidth="1"/>
    <col min="2" max="2" width="2" style="31" customWidth="1"/>
    <col min="3" max="3" width="25" style="31" customWidth="1"/>
    <col min="4" max="24" width="8.125" style="31" customWidth="1"/>
    <col min="25" max="16384" width="9" style="31"/>
  </cols>
  <sheetData>
    <row r="1" spans="1:26" ht="17.25">
      <c r="B1" s="71"/>
      <c r="C1" s="71"/>
      <c r="D1" s="73"/>
      <c r="E1" s="73"/>
      <c r="F1" s="73"/>
      <c r="G1" s="73"/>
      <c r="H1" s="73"/>
      <c r="I1" s="73"/>
      <c r="J1" s="73"/>
      <c r="K1" s="73"/>
      <c r="L1" s="73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6" ht="18" thickBot="1">
      <c r="A2" s="71" t="s">
        <v>432</v>
      </c>
      <c r="B2" s="70"/>
      <c r="C2" s="70"/>
      <c r="D2" s="69"/>
      <c r="E2" s="69"/>
      <c r="F2" s="69"/>
      <c r="G2" s="69"/>
      <c r="H2" s="69"/>
      <c r="I2" s="69"/>
      <c r="J2" s="69"/>
      <c r="K2" s="69"/>
      <c r="L2" s="69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6" ht="13.5" customHeight="1">
      <c r="A3" s="431"/>
      <c r="B3" s="432"/>
      <c r="C3" s="432"/>
      <c r="D3" s="435" t="s">
        <v>431</v>
      </c>
      <c r="E3" s="436"/>
      <c r="F3" s="436"/>
      <c r="G3" s="437"/>
      <c r="H3" s="441" t="s">
        <v>430</v>
      </c>
      <c r="I3" s="442"/>
      <c r="J3" s="442"/>
      <c r="K3" s="442"/>
      <c r="L3" s="442"/>
      <c r="M3" s="442"/>
      <c r="N3" s="442"/>
      <c r="O3" s="442"/>
      <c r="P3" s="443"/>
      <c r="Q3" s="461" t="s">
        <v>429</v>
      </c>
      <c r="R3" s="462"/>
      <c r="S3" s="462"/>
      <c r="T3" s="463"/>
      <c r="U3" s="461" t="s">
        <v>428</v>
      </c>
      <c r="V3" s="471"/>
      <c r="W3" s="471"/>
      <c r="X3" s="472"/>
    </row>
    <row r="4" spans="1:26" ht="13.5" customHeight="1">
      <c r="A4" s="433"/>
      <c r="B4" s="434"/>
      <c r="C4" s="434"/>
      <c r="D4" s="438"/>
      <c r="E4" s="439"/>
      <c r="F4" s="439"/>
      <c r="G4" s="440"/>
      <c r="H4" s="444"/>
      <c r="I4" s="445"/>
      <c r="J4" s="445"/>
      <c r="K4" s="445"/>
      <c r="L4" s="445"/>
      <c r="M4" s="445"/>
      <c r="N4" s="445"/>
      <c r="O4" s="445"/>
      <c r="P4" s="446"/>
      <c r="Q4" s="464"/>
      <c r="R4" s="465"/>
      <c r="S4" s="465"/>
      <c r="T4" s="466"/>
      <c r="U4" s="464"/>
      <c r="V4" s="465"/>
      <c r="W4" s="465"/>
      <c r="X4" s="473"/>
    </row>
    <row r="5" spans="1:26" ht="13.5" customHeight="1">
      <c r="A5" s="433"/>
      <c r="B5" s="434"/>
      <c r="C5" s="434"/>
      <c r="D5" s="419" t="s">
        <v>427</v>
      </c>
      <c r="E5" s="67"/>
      <c r="F5" s="419" t="s">
        <v>426</v>
      </c>
      <c r="G5" s="66"/>
      <c r="H5" s="419" t="s">
        <v>422</v>
      </c>
      <c r="I5" s="65"/>
      <c r="J5" s="422" t="s">
        <v>425</v>
      </c>
      <c r="K5" s="423"/>
      <c r="L5" s="424"/>
      <c r="M5" s="459" t="s">
        <v>424</v>
      </c>
      <c r="N5" s="459"/>
      <c r="O5" s="459"/>
      <c r="P5" s="459"/>
      <c r="Q5" s="419" t="s">
        <v>423</v>
      </c>
      <c r="R5" s="47"/>
      <c r="S5" s="419" t="s">
        <v>414</v>
      </c>
      <c r="T5" s="47"/>
      <c r="U5" s="419" t="s">
        <v>422</v>
      </c>
      <c r="V5" s="65"/>
      <c r="W5" s="419" t="s">
        <v>421</v>
      </c>
      <c r="X5" s="64"/>
    </row>
    <row r="6" spans="1:26" ht="13.5" customHeight="1">
      <c r="A6" s="433" t="s">
        <v>420</v>
      </c>
      <c r="B6" s="434"/>
      <c r="C6" s="434"/>
      <c r="D6" s="428"/>
      <c r="E6" s="454" t="s">
        <v>419</v>
      </c>
      <c r="F6" s="428"/>
      <c r="G6" s="454" t="s">
        <v>418</v>
      </c>
      <c r="H6" s="420"/>
      <c r="I6" s="454" t="s">
        <v>417</v>
      </c>
      <c r="J6" s="460" t="s">
        <v>179</v>
      </c>
      <c r="K6" s="419" t="s">
        <v>416</v>
      </c>
      <c r="L6" s="425" t="s">
        <v>415</v>
      </c>
      <c r="M6" s="451" t="s">
        <v>179</v>
      </c>
      <c r="N6" s="63"/>
      <c r="O6" s="419" t="s">
        <v>414</v>
      </c>
      <c r="P6" s="62"/>
      <c r="Q6" s="428"/>
      <c r="R6" s="454" t="s">
        <v>413</v>
      </c>
      <c r="S6" s="428"/>
      <c r="T6" s="454" t="s">
        <v>412</v>
      </c>
      <c r="U6" s="420"/>
      <c r="V6" s="454" t="s">
        <v>411</v>
      </c>
      <c r="W6" s="420"/>
      <c r="X6" s="474" t="s">
        <v>410</v>
      </c>
    </row>
    <row r="7" spans="1:26" ht="13.5" customHeight="1">
      <c r="A7" s="433"/>
      <c r="B7" s="434"/>
      <c r="C7" s="434"/>
      <c r="D7" s="428"/>
      <c r="E7" s="455"/>
      <c r="F7" s="428"/>
      <c r="G7" s="455"/>
      <c r="H7" s="420"/>
      <c r="I7" s="455"/>
      <c r="J7" s="452"/>
      <c r="K7" s="420"/>
      <c r="L7" s="426"/>
      <c r="M7" s="452"/>
      <c r="N7" s="425" t="s">
        <v>409</v>
      </c>
      <c r="O7" s="420"/>
      <c r="P7" s="425" t="s">
        <v>408</v>
      </c>
      <c r="Q7" s="428"/>
      <c r="R7" s="455"/>
      <c r="S7" s="428"/>
      <c r="T7" s="467"/>
      <c r="U7" s="420"/>
      <c r="V7" s="469"/>
      <c r="W7" s="420"/>
      <c r="X7" s="475"/>
    </row>
    <row r="8" spans="1:26" ht="13.5" customHeight="1" thickBot="1">
      <c r="A8" s="449"/>
      <c r="B8" s="450"/>
      <c r="C8" s="450"/>
      <c r="D8" s="429"/>
      <c r="E8" s="456"/>
      <c r="F8" s="429"/>
      <c r="G8" s="456"/>
      <c r="H8" s="421"/>
      <c r="I8" s="456"/>
      <c r="J8" s="453"/>
      <c r="K8" s="421"/>
      <c r="L8" s="427"/>
      <c r="M8" s="453"/>
      <c r="N8" s="457"/>
      <c r="O8" s="421"/>
      <c r="P8" s="458"/>
      <c r="Q8" s="429"/>
      <c r="R8" s="456"/>
      <c r="S8" s="429"/>
      <c r="T8" s="468"/>
      <c r="U8" s="421"/>
      <c r="V8" s="470"/>
      <c r="W8" s="421"/>
      <c r="X8" s="476"/>
    </row>
    <row r="9" spans="1:26" ht="14.45" customHeight="1">
      <c r="A9" s="447" t="s">
        <v>407</v>
      </c>
      <c r="B9" s="448"/>
      <c r="C9" s="448"/>
      <c r="D9" s="61">
        <v>10933</v>
      </c>
      <c r="E9" s="61">
        <v>7357</v>
      </c>
      <c r="F9" s="61">
        <v>10577</v>
      </c>
      <c r="G9" s="61">
        <v>7284</v>
      </c>
      <c r="H9" s="61">
        <v>3626</v>
      </c>
      <c r="I9" s="61">
        <v>141</v>
      </c>
      <c r="J9" s="61">
        <v>3108</v>
      </c>
      <c r="K9" s="61">
        <v>2877</v>
      </c>
      <c r="L9" s="61">
        <v>201</v>
      </c>
      <c r="M9" s="61">
        <v>518</v>
      </c>
      <c r="N9" s="61">
        <v>238</v>
      </c>
      <c r="O9" s="61">
        <v>397</v>
      </c>
      <c r="P9" s="61">
        <v>170</v>
      </c>
      <c r="Q9" s="61">
        <v>604</v>
      </c>
      <c r="R9" s="61">
        <v>324</v>
      </c>
      <c r="S9" s="61">
        <v>492</v>
      </c>
      <c r="T9" s="61">
        <v>265</v>
      </c>
      <c r="U9" s="61">
        <v>2397</v>
      </c>
      <c r="V9" s="61">
        <v>513</v>
      </c>
      <c r="W9" s="61">
        <v>287</v>
      </c>
      <c r="X9" s="60">
        <v>45</v>
      </c>
    </row>
    <row r="10" spans="1:26" ht="14.45" customHeight="1">
      <c r="A10" s="417" t="s">
        <v>406</v>
      </c>
      <c r="B10" s="418"/>
      <c r="C10" s="418"/>
      <c r="D10" s="46">
        <v>63</v>
      </c>
      <c r="E10" s="46">
        <v>38</v>
      </c>
      <c r="F10" s="46">
        <v>59</v>
      </c>
      <c r="G10" s="46">
        <v>36</v>
      </c>
      <c r="H10" s="46">
        <v>48</v>
      </c>
      <c r="I10" s="46">
        <v>2</v>
      </c>
      <c r="J10" s="46">
        <v>47</v>
      </c>
      <c r="K10" s="46">
        <v>41</v>
      </c>
      <c r="L10" s="46">
        <v>5</v>
      </c>
      <c r="M10" s="46">
        <v>1</v>
      </c>
      <c r="N10" s="46">
        <v>1</v>
      </c>
      <c r="O10" s="46">
        <v>1</v>
      </c>
      <c r="P10" s="46">
        <v>1</v>
      </c>
      <c r="Q10" s="46">
        <v>0</v>
      </c>
      <c r="R10" s="46">
        <v>0</v>
      </c>
      <c r="S10" s="46">
        <v>0</v>
      </c>
      <c r="T10" s="46">
        <v>0</v>
      </c>
      <c r="U10" s="46">
        <v>53</v>
      </c>
      <c r="V10" s="46">
        <v>4</v>
      </c>
      <c r="W10" s="46">
        <v>4</v>
      </c>
      <c r="X10" s="45">
        <v>0</v>
      </c>
    </row>
    <row r="11" spans="1:26" ht="14.45" customHeight="1">
      <c r="A11" s="56"/>
      <c r="B11" s="411" t="s">
        <v>405</v>
      </c>
      <c r="C11" s="409"/>
      <c r="D11" s="59">
        <v>10</v>
      </c>
      <c r="E11" s="59">
        <v>7</v>
      </c>
      <c r="F11" s="59">
        <v>7</v>
      </c>
      <c r="G11" s="59">
        <v>5</v>
      </c>
      <c r="H11" s="59">
        <v>10</v>
      </c>
      <c r="I11" s="59">
        <v>1</v>
      </c>
      <c r="J11" s="59">
        <v>10</v>
      </c>
      <c r="K11" s="59">
        <v>7</v>
      </c>
      <c r="L11" s="59">
        <v>3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8</v>
      </c>
      <c r="V11" s="59">
        <v>1</v>
      </c>
      <c r="W11" s="59">
        <v>0</v>
      </c>
      <c r="X11" s="58">
        <v>0</v>
      </c>
    </row>
    <row r="12" spans="1:26" ht="14.45" customHeight="1">
      <c r="A12" s="56"/>
      <c r="B12" s="53"/>
      <c r="C12" s="37" t="s">
        <v>405</v>
      </c>
      <c r="D12" s="36">
        <v>10</v>
      </c>
      <c r="E12" s="36">
        <v>7</v>
      </c>
      <c r="F12" s="36">
        <v>7</v>
      </c>
      <c r="G12" s="36">
        <v>5</v>
      </c>
      <c r="H12" s="36">
        <v>10</v>
      </c>
      <c r="I12" s="36">
        <v>1</v>
      </c>
      <c r="J12" s="36">
        <v>10</v>
      </c>
      <c r="K12" s="36">
        <v>7</v>
      </c>
      <c r="L12" s="36">
        <v>3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8</v>
      </c>
      <c r="V12" s="36">
        <v>1</v>
      </c>
      <c r="W12" s="36">
        <v>0</v>
      </c>
      <c r="X12" s="35">
        <v>0</v>
      </c>
    </row>
    <row r="13" spans="1:26" ht="14.45" customHeight="1">
      <c r="A13" s="56"/>
      <c r="B13" s="53"/>
      <c r="C13" s="37" t="s">
        <v>404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5">
        <v>0</v>
      </c>
    </row>
    <row r="14" spans="1:26" ht="14.45" customHeight="1">
      <c r="A14" s="56"/>
      <c r="B14" s="53"/>
      <c r="C14" s="37" t="s">
        <v>403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39">
        <v>0</v>
      </c>
    </row>
    <row r="15" spans="1:26" ht="14.45" customHeight="1">
      <c r="A15" s="56"/>
      <c r="B15" s="53"/>
      <c r="C15" s="37" t="s">
        <v>402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5">
        <v>0</v>
      </c>
    </row>
    <row r="16" spans="1:26" ht="14.45" customHeight="1">
      <c r="A16" s="56"/>
      <c r="B16" s="53"/>
      <c r="C16" s="37" t="s">
        <v>401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5">
        <v>0</v>
      </c>
      <c r="Z16" s="2" t="s">
        <v>815</v>
      </c>
    </row>
    <row r="17" spans="1:26" ht="14.45" customHeight="1">
      <c r="A17" s="56"/>
      <c r="B17" s="52"/>
      <c r="C17" s="37" t="s">
        <v>400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5">
        <v>0</v>
      </c>
      <c r="Z17" s="2" t="s">
        <v>816</v>
      </c>
    </row>
    <row r="18" spans="1:26" ht="14.45" customHeight="1">
      <c r="A18" s="56"/>
      <c r="B18" s="411" t="s">
        <v>399</v>
      </c>
      <c r="C18" s="409"/>
      <c r="D18" s="36">
        <v>10</v>
      </c>
      <c r="E18" s="36">
        <v>9</v>
      </c>
      <c r="F18" s="36">
        <v>10</v>
      </c>
      <c r="G18" s="36">
        <v>9</v>
      </c>
      <c r="H18" s="36">
        <v>7</v>
      </c>
      <c r="I18" s="36">
        <v>0</v>
      </c>
      <c r="J18" s="36">
        <v>7</v>
      </c>
      <c r="K18" s="36">
        <v>7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14</v>
      </c>
      <c r="V18" s="36">
        <v>2</v>
      </c>
      <c r="W18" s="36">
        <v>2</v>
      </c>
      <c r="X18" s="35">
        <v>0</v>
      </c>
      <c r="Z18" s="2" t="s">
        <v>817</v>
      </c>
    </row>
    <row r="19" spans="1:26" ht="14.45" customHeight="1">
      <c r="A19" s="56"/>
      <c r="B19" s="53"/>
      <c r="C19" s="37" t="s">
        <v>398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3</v>
      </c>
      <c r="V19" s="36">
        <v>1</v>
      </c>
      <c r="W19" s="36">
        <v>0</v>
      </c>
      <c r="X19" s="35">
        <v>0</v>
      </c>
    </row>
    <row r="20" spans="1:26" ht="14.45" customHeight="1">
      <c r="A20" s="56"/>
      <c r="B20" s="53"/>
      <c r="C20" s="37" t="s">
        <v>397</v>
      </c>
      <c r="D20" s="36">
        <v>5</v>
      </c>
      <c r="E20" s="36">
        <v>4</v>
      </c>
      <c r="F20" s="36">
        <v>5</v>
      </c>
      <c r="G20" s="36">
        <v>4</v>
      </c>
      <c r="H20" s="36">
        <v>3</v>
      </c>
      <c r="I20" s="36">
        <v>0</v>
      </c>
      <c r="J20" s="36">
        <v>3</v>
      </c>
      <c r="K20" s="36">
        <v>3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7</v>
      </c>
      <c r="V20" s="36">
        <v>0</v>
      </c>
      <c r="W20" s="36">
        <v>2</v>
      </c>
      <c r="X20" s="35">
        <v>0</v>
      </c>
    </row>
    <row r="21" spans="1:26" ht="14.45" customHeight="1">
      <c r="A21" s="56"/>
      <c r="B21" s="53"/>
      <c r="C21" s="37" t="s">
        <v>811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5">
        <v>0</v>
      </c>
    </row>
    <row r="22" spans="1:26" ht="14.45" customHeight="1">
      <c r="A22" s="56"/>
      <c r="B22" s="52"/>
      <c r="C22" s="37" t="s">
        <v>396</v>
      </c>
      <c r="D22" s="36">
        <v>5</v>
      </c>
      <c r="E22" s="36">
        <v>5</v>
      </c>
      <c r="F22" s="36">
        <v>5</v>
      </c>
      <c r="G22" s="36">
        <v>5</v>
      </c>
      <c r="H22" s="36">
        <v>4</v>
      </c>
      <c r="I22" s="36">
        <v>0</v>
      </c>
      <c r="J22" s="36">
        <v>4</v>
      </c>
      <c r="K22" s="36">
        <v>4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4</v>
      </c>
      <c r="V22" s="36">
        <v>1</v>
      </c>
      <c r="W22" s="36">
        <v>0</v>
      </c>
      <c r="X22" s="35">
        <v>0</v>
      </c>
    </row>
    <row r="23" spans="1:26" ht="14.45" customHeight="1">
      <c r="A23" s="56"/>
      <c r="B23" s="409" t="s">
        <v>395</v>
      </c>
      <c r="C23" s="409"/>
      <c r="D23" s="40">
        <v>2</v>
      </c>
      <c r="E23" s="40">
        <v>1</v>
      </c>
      <c r="F23" s="40">
        <v>2</v>
      </c>
      <c r="G23" s="40">
        <v>1</v>
      </c>
      <c r="H23" s="40">
        <v>3</v>
      </c>
      <c r="I23" s="40">
        <v>0</v>
      </c>
      <c r="J23" s="40">
        <v>3</v>
      </c>
      <c r="K23" s="40">
        <v>2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0">
        <v>4</v>
      </c>
      <c r="V23" s="40">
        <v>1</v>
      </c>
      <c r="W23" s="40">
        <v>0</v>
      </c>
      <c r="X23" s="39">
        <v>0</v>
      </c>
    </row>
    <row r="24" spans="1:26" ht="14.45" customHeight="1">
      <c r="A24" s="57"/>
      <c r="B24" s="409" t="s">
        <v>801</v>
      </c>
      <c r="C24" s="409"/>
      <c r="D24" s="55">
        <v>41</v>
      </c>
      <c r="E24" s="55">
        <v>21</v>
      </c>
      <c r="F24" s="55">
        <v>40</v>
      </c>
      <c r="G24" s="55">
        <v>21</v>
      </c>
      <c r="H24" s="55">
        <v>28</v>
      </c>
      <c r="I24" s="55">
        <v>1</v>
      </c>
      <c r="J24" s="55">
        <v>27</v>
      </c>
      <c r="K24" s="55">
        <v>25</v>
      </c>
      <c r="L24" s="55">
        <v>2</v>
      </c>
      <c r="M24" s="55">
        <v>1</v>
      </c>
      <c r="N24" s="55">
        <v>1</v>
      </c>
      <c r="O24" s="55">
        <v>1</v>
      </c>
      <c r="P24" s="55">
        <v>1</v>
      </c>
      <c r="Q24" s="55">
        <v>0</v>
      </c>
      <c r="R24" s="55">
        <v>0</v>
      </c>
      <c r="S24" s="55">
        <v>0</v>
      </c>
      <c r="T24" s="55">
        <v>0</v>
      </c>
      <c r="U24" s="55">
        <v>27</v>
      </c>
      <c r="V24" s="55">
        <v>0</v>
      </c>
      <c r="W24" s="55">
        <v>2</v>
      </c>
      <c r="X24" s="54">
        <v>0</v>
      </c>
    </row>
    <row r="25" spans="1:26" ht="14.45" customHeight="1">
      <c r="A25" s="430" t="s">
        <v>394</v>
      </c>
      <c r="B25" s="418"/>
      <c r="C25" s="418"/>
      <c r="D25" s="46">
        <v>744</v>
      </c>
      <c r="E25" s="46">
        <v>524</v>
      </c>
      <c r="F25" s="46">
        <v>736</v>
      </c>
      <c r="G25" s="46">
        <v>518</v>
      </c>
      <c r="H25" s="46">
        <v>661</v>
      </c>
      <c r="I25" s="46">
        <v>3</v>
      </c>
      <c r="J25" s="46">
        <v>660</v>
      </c>
      <c r="K25" s="46">
        <v>652</v>
      </c>
      <c r="L25" s="46">
        <v>3</v>
      </c>
      <c r="M25" s="46">
        <v>1</v>
      </c>
      <c r="N25" s="46">
        <v>0</v>
      </c>
      <c r="O25" s="46">
        <v>0</v>
      </c>
      <c r="P25" s="46">
        <v>0</v>
      </c>
      <c r="Q25" s="46">
        <v>1</v>
      </c>
      <c r="R25" s="46">
        <v>0</v>
      </c>
      <c r="S25" s="46">
        <v>0</v>
      </c>
      <c r="T25" s="46">
        <v>0</v>
      </c>
      <c r="U25" s="46">
        <v>692</v>
      </c>
      <c r="V25" s="46">
        <v>99</v>
      </c>
      <c r="W25" s="46">
        <v>45</v>
      </c>
      <c r="X25" s="45">
        <v>9</v>
      </c>
    </row>
    <row r="26" spans="1:26" ht="14.45" customHeight="1">
      <c r="A26" s="56"/>
      <c r="B26" s="409" t="s">
        <v>393</v>
      </c>
      <c r="C26" s="409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1">
        <v>0</v>
      </c>
    </row>
    <row r="27" spans="1:26" ht="14.45" customHeight="1">
      <c r="A27" s="56"/>
      <c r="B27" s="409" t="s">
        <v>392</v>
      </c>
      <c r="C27" s="409"/>
      <c r="D27" s="36">
        <v>414</v>
      </c>
      <c r="E27" s="36">
        <v>316</v>
      </c>
      <c r="F27" s="36">
        <v>412</v>
      </c>
      <c r="G27" s="36">
        <v>314</v>
      </c>
      <c r="H27" s="36">
        <v>380</v>
      </c>
      <c r="I27" s="36">
        <v>1</v>
      </c>
      <c r="J27" s="36">
        <v>380</v>
      </c>
      <c r="K27" s="36">
        <v>377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411</v>
      </c>
      <c r="V27" s="36">
        <v>67</v>
      </c>
      <c r="W27" s="36">
        <v>11</v>
      </c>
      <c r="X27" s="35">
        <v>2</v>
      </c>
    </row>
    <row r="28" spans="1:26" ht="14.45" customHeight="1">
      <c r="A28" s="56"/>
      <c r="B28" s="411" t="s">
        <v>391</v>
      </c>
      <c r="C28" s="409"/>
      <c r="D28" s="40">
        <v>270</v>
      </c>
      <c r="E28" s="40">
        <v>178</v>
      </c>
      <c r="F28" s="40">
        <v>265</v>
      </c>
      <c r="G28" s="40">
        <v>174</v>
      </c>
      <c r="H28" s="40">
        <v>237</v>
      </c>
      <c r="I28" s="40">
        <v>2</v>
      </c>
      <c r="J28" s="40">
        <v>237</v>
      </c>
      <c r="K28" s="40">
        <v>232</v>
      </c>
      <c r="L28" s="40">
        <v>3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249</v>
      </c>
      <c r="V28" s="40">
        <v>27</v>
      </c>
      <c r="W28" s="40">
        <v>30</v>
      </c>
      <c r="X28" s="39">
        <v>6</v>
      </c>
    </row>
    <row r="29" spans="1:26" ht="14.45" customHeight="1">
      <c r="A29" s="56"/>
      <c r="B29" s="52"/>
      <c r="C29" s="37" t="s">
        <v>390</v>
      </c>
      <c r="D29" s="36">
        <v>3</v>
      </c>
      <c r="E29" s="36">
        <v>2</v>
      </c>
      <c r="F29" s="36">
        <v>2</v>
      </c>
      <c r="G29" s="36">
        <v>1</v>
      </c>
      <c r="H29" s="36">
        <v>2</v>
      </c>
      <c r="I29" s="36">
        <v>0</v>
      </c>
      <c r="J29" s="36">
        <v>2</v>
      </c>
      <c r="K29" s="36">
        <v>1</v>
      </c>
      <c r="L29" s="36">
        <v>1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4</v>
      </c>
      <c r="V29" s="36">
        <v>0</v>
      </c>
      <c r="W29" s="36">
        <v>0</v>
      </c>
      <c r="X29" s="35">
        <v>0</v>
      </c>
    </row>
    <row r="30" spans="1:26" ht="14.45" customHeight="1">
      <c r="A30" s="56"/>
      <c r="B30" s="409" t="s">
        <v>389</v>
      </c>
      <c r="C30" s="409"/>
      <c r="D30" s="40">
        <v>44</v>
      </c>
      <c r="E30" s="40">
        <v>19</v>
      </c>
      <c r="F30" s="40">
        <v>43</v>
      </c>
      <c r="G30" s="40">
        <v>19</v>
      </c>
      <c r="H30" s="40">
        <v>32</v>
      </c>
      <c r="I30" s="40">
        <v>0</v>
      </c>
      <c r="J30" s="40">
        <v>31</v>
      </c>
      <c r="K30" s="40">
        <v>31</v>
      </c>
      <c r="L30" s="40">
        <v>0</v>
      </c>
      <c r="M30" s="40">
        <v>1</v>
      </c>
      <c r="N30" s="40">
        <v>0</v>
      </c>
      <c r="O30" s="40">
        <v>0</v>
      </c>
      <c r="P30" s="40">
        <v>0</v>
      </c>
      <c r="Q30" s="40">
        <v>1</v>
      </c>
      <c r="R30" s="40">
        <v>0</v>
      </c>
      <c r="S30" s="40">
        <v>0</v>
      </c>
      <c r="T30" s="40">
        <v>0</v>
      </c>
      <c r="U30" s="40">
        <v>24</v>
      </c>
      <c r="V30" s="40">
        <v>5</v>
      </c>
      <c r="W30" s="40">
        <v>2</v>
      </c>
      <c r="X30" s="39">
        <v>1</v>
      </c>
    </row>
    <row r="31" spans="1:26" ht="14.45" customHeight="1">
      <c r="A31" s="57"/>
      <c r="B31" s="409" t="s">
        <v>388</v>
      </c>
      <c r="C31" s="409"/>
      <c r="D31" s="55">
        <v>16</v>
      </c>
      <c r="E31" s="55">
        <v>11</v>
      </c>
      <c r="F31" s="55">
        <v>16</v>
      </c>
      <c r="G31" s="55">
        <v>11</v>
      </c>
      <c r="H31" s="55">
        <v>12</v>
      </c>
      <c r="I31" s="55">
        <v>0</v>
      </c>
      <c r="J31" s="55">
        <v>12</v>
      </c>
      <c r="K31" s="55">
        <v>12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5">
        <v>0</v>
      </c>
      <c r="T31" s="55">
        <v>0</v>
      </c>
      <c r="U31" s="55">
        <v>8</v>
      </c>
      <c r="V31" s="55">
        <v>0</v>
      </c>
      <c r="W31" s="55">
        <v>2</v>
      </c>
      <c r="X31" s="54">
        <v>0</v>
      </c>
    </row>
    <row r="32" spans="1:26" ht="14.45" customHeight="1">
      <c r="A32" s="417" t="s">
        <v>387</v>
      </c>
      <c r="B32" s="418"/>
      <c r="C32" s="418"/>
      <c r="D32" s="46">
        <v>7293</v>
      </c>
      <c r="E32" s="46">
        <v>5282</v>
      </c>
      <c r="F32" s="46">
        <v>7125</v>
      </c>
      <c r="G32" s="46">
        <v>5243</v>
      </c>
      <c r="H32" s="46">
        <v>2128</v>
      </c>
      <c r="I32" s="46">
        <v>96</v>
      </c>
      <c r="J32" s="46">
        <v>1728</v>
      </c>
      <c r="K32" s="46">
        <v>1648</v>
      </c>
      <c r="L32" s="46">
        <v>70</v>
      </c>
      <c r="M32" s="46">
        <v>400</v>
      </c>
      <c r="N32" s="46">
        <v>169</v>
      </c>
      <c r="O32" s="46">
        <v>334</v>
      </c>
      <c r="P32" s="46">
        <v>139</v>
      </c>
      <c r="Q32" s="46">
        <v>496</v>
      </c>
      <c r="R32" s="46">
        <v>265</v>
      </c>
      <c r="S32" s="46">
        <v>417</v>
      </c>
      <c r="T32" s="46">
        <v>222</v>
      </c>
      <c r="U32" s="46">
        <v>1143</v>
      </c>
      <c r="V32" s="46">
        <v>336</v>
      </c>
      <c r="W32" s="46">
        <v>167</v>
      </c>
      <c r="X32" s="45">
        <v>30</v>
      </c>
    </row>
    <row r="33" spans="1:24" ht="14.45" customHeight="1">
      <c r="A33" s="56"/>
      <c r="B33" s="409" t="s">
        <v>386</v>
      </c>
      <c r="C33" s="409"/>
      <c r="D33" s="44">
        <v>1211</v>
      </c>
      <c r="E33" s="44">
        <v>737</v>
      </c>
      <c r="F33" s="44">
        <v>1166</v>
      </c>
      <c r="G33" s="44">
        <v>732</v>
      </c>
      <c r="H33" s="44">
        <v>459</v>
      </c>
      <c r="I33" s="44">
        <v>9</v>
      </c>
      <c r="J33" s="44">
        <v>281</v>
      </c>
      <c r="K33" s="44">
        <v>257</v>
      </c>
      <c r="L33" s="44">
        <v>21</v>
      </c>
      <c r="M33" s="44">
        <v>178</v>
      </c>
      <c r="N33" s="44">
        <v>70</v>
      </c>
      <c r="O33" s="44">
        <v>160</v>
      </c>
      <c r="P33" s="44">
        <v>65</v>
      </c>
      <c r="Q33" s="44">
        <v>235</v>
      </c>
      <c r="R33" s="44">
        <v>127</v>
      </c>
      <c r="S33" s="44">
        <v>218</v>
      </c>
      <c r="T33" s="44">
        <v>123</v>
      </c>
      <c r="U33" s="44">
        <v>74</v>
      </c>
      <c r="V33" s="44">
        <v>1</v>
      </c>
      <c r="W33" s="44">
        <v>6</v>
      </c>
      <c r="X33" s="43">
        <v>0</v>
      </c>
    </row>
    <row r="34" spans="1:24" ht="14.45" customHeight="1">
      <c r="A34" s="56"/>
      <c r="B34" s="409" t="s">
        <v>385</v>
      </c>
      <c r="C34" s="409"/>
      <c r="D34" s="36">
        <v>2098</v>
      </c>
      <c r="E34" s="36">
        <v>1635</v>
      </c>
      <c r="F34" s="36">
        <v>2080</v>
      </c>
      <c r="G34" s="36">
        <v>1627</v>
      </c>
      <c r="H34" s="36">
        <v>161</v>
      </c>
      <c r="I34" s="36">
        <v>33</v>
      </c>
      <c r="J34" s="36">
        <v>130</v>
      </c>
      <c r="K34" s="36">
        <v>120</v>
      </c>
      <c r="L34" s="36">
        <v>10</v>
      </c>
      <c r="M34" s="36">
        <v>31</v>
      </c>
      <c r="N34" s="36">
        <v>16</v>
      </c>
      <c r="O34" s="36">
        <v>28</v>
      </c>
      <c r="P34" s="36">
        <v>16</v>
      </c>
      <c r="Q34" s="36">
        <v>26</v>
      </c>
      <c r="R34" s="36">
        <v>11</v>
      </c>
      <c r="S34" s="36">
        <v>22</v>
      </c>
      <c r="T34" s="36">
        <v>10</v>
      </c>
      <c r="U34" s="36">
        <v>90</v>
      </c>
      <c r="V34" s="36">
        <v>7</v>
      </c>
      <c r="W34" s="36">
        <v>48</v>
      </c>
      <c r="X34" s="35">
        <v>4</v>
      </c>
    </row>
    <row r="35" spans="1:24" ht="14.45" customHeight="1">
      <c r="A35" s="57"/>
      <c r="B35" s="409" t="s">
        <v>384</v>
      </c>
      <c r="C35" s="409"/>
      <c r="D35" s="55">
        <v>3984</v>
      </c>
      <c r="E35" s="55">
        <v>2910</v>
      </c>
      <c r="F35" s="55">
        <v>3879</v>
      </c>
      <c r="G35" s="55">
        <v>2884</v>
      </c>
      <c r="H35" s="55">
        <v>1508</v>
      </c>
      <c r="I35" s="55">
        <v>54</v>
      </c>
      <c r="J35" s="55">
        <v>1317</v>
      </c>
      <c r="K35" s="55">
        <v>1271</v>
      </c>
      <c r="L35" s="55">
        <v>39</v>
      </c>
      <c r="M35" s="55">
        <v>191</v>
      </c>
      <c r="N35" s="55">
        <v>83</v>
      </c>
      <c r="O35" s="55">
        <v>146</v>
      </c>
      <c r="P35" s="55">
        <v>58</v>
      </c>
      <c r="Q35" s="55">
        <v>235</v>
      </c>
      <c r="R35" s="55">
        <v>127</v>
      </c>
      <c r="S35" s="55">
        <v>177</v>
      </c>
      <c r="T35" s="55">
        <v>89</v>
      </c>
      <c r="U35" s="55">
        <v>979</v>
      </c>
      <c r="V35" s="55">
        <v>328</v>
      </c>
      <c r="W35" s="55">
        <v>113</v>
      </c>
      <c r="X35" s="54">
        <v>26</v>
      </c>
    </row>
    <row r="36" spans="1:24" ht="14.45" customHeight="1">
      <c r="A36" s="417" t="s">
        <v>383</v>
      </c>
      <c r="B36" s="418"/>
      <c r="C36" s="418"/>
      <c r="D36" s="46">
        <v>1227</v>
      </c>
      <c r="E36" s="46">
        <v>425</v>
      </c>
      <c r="F36" s="46">
        <v>1176</v>
      </c>
      <c r="G36" s="46">
        <v>422</v>
      </c>
      <c r="H36" s="46">
        <v>252</v>
      </c>
      <c r="I36" s="46">
        <v>5</v>
      </c>
      <c r="J36" s="46">
        <v>187</v>
      </c>
      <c r="K36" s="46">
        <v>158</v>
      </c>
      <c r="L36" s="46">
        <v>28</v>
      </c>
      <c r="M36" s="46">
        <v>65</v>
      </c>
      <c r="N36" s="46">
        <v>51</v>
      </c>
      <c r="O36" s="46">
        <v>28</v>
      </c>
      <c r="P36" s="46">
        <v>23</v>
      </c>
      <c r="Q36" s="46">
        <v>53</v>
      </c>
      <c r="R36" s="46">
        <v>39</v>
      </c>
      <c r="S36" s="46">
        <v>35</v>
      </c>
      <c r="T36" s="46">
        <v>30</v>
      </c>
      <c r="U36" s="46">
        <v>169</v>
      </c>
      <c r="V36" s="46">
        <v>42</v>
      </c>
      <c r="W36" s="46">
        <v>5</v>
      </c>
      <c r="X36" s="45">
        <v>0</v>
      </c>
    </row>
    <row r="37" spans="1:24" ht="14.45" customHeight="1">
      <c r="A37" s="56"/>
      <c r="B37" s="409" t="s">
        <v>382</v>
      </c>
      <c r="C37" s="409"/>
      <c r="D37" s="44">
        <v>1155</v>
      </c>
      <c r="E37" s="44">
        <v>419</v>
      </c>
      <c r="F37" s="44">
        <v>1118</v>
      </c>
      <c r="G37" s="44">
        <v>417</v>
      </c>
      <c r="H37" s="44">
        <v>195</v>
      </c>
      <c r="I37" s="44">
        <v>3</v>
      </c>
      <c r="J37" s="44">
        <v>135</v>
      </c>
      <c r="K37" s="44">
        <v>115</v>
      </c>
      <c r="L37" s="44">
        <v>19</v>
      </c>
      <c r="M37" s="44">
        <v>60</v>
      </c>
      <c r="N37" s="44">
        <v>49</v>
      </c>
      <c r="O37" s="44">
        <v>28</v>
      </c>
      <c r="P37" s="44">
        <v>23</v>
      </c>
      <c r="Q37" s="44">
        <v>48</v>
      </c>
      <c r="R37" s="44">
        <v>37</v>
      </c>
      <c r="S37" s="44">
        <v>34</v>
      </c>
      <c r="T37" s="44">
        <v>29</v>
      </c>
      <c r="U37" s="44">
        <v>114</v>
      </c>
      <c r="V37" s="44">
        <v>29</v>
      </c>
      <c r="W37" s="44">
        <v>4</v>
      </c>
      <c r="X37" s="43">
        <v>0</v>
      </c>
    </row>
    <row r="38" spans="1:24" ht="14.45" customHeight="1">
      <c r="A38" s="56"/>
      <c r="B38" s="411" t="s">
        <v>381</v>
      </c>
      <c r="C38" s="409"/>
      <c r="D38" s="36">
        <v>48</v>
      </c>
      <c r="E38" s="36">
        <v>3</v>
      </c>
      <c r="F38" s="36">
        <v>45</v>
      </c>
      <c r="G38" s="36">
        <v>3</v>
      </c>
      <c r="H38" s="36">
        <v>35</v>
      </c>
      <c r="I38" s="36">
        <v>1</v>
      </c>
      <c r="J38" s="36">
        <v>34</v>
      </c>
      <c r="K38" s="36">
        <v>33</v>
      </c>
      <c r="L38" s="36">
        <v>1</v>
      </c>
      <c r="M38" s="36">
        <v>1</v>
      </c>
      <c r="N38" s="36">
        <v>0</v>
      </c>
      <c r="O38" s="36">
        <v>0</v>
      </c>
      <c r="P38" s="36">
        <v>0</v>
      </c>
      <c r="Q38" s="36">
        <v>2</v>
      </c>
      <c r="R38" s="36">
        <v>1</v>
      </c>
      <c r="S38" s="36">
        <v>1</v>
      </c>
      <c r="T38" s="36">
        <v>1</v>
      </c>
      <c r="U38" s="36">
        <v>28</v>
      </c>
      <c r="V38" s="36">
        <v>5</v>
      </c>
      <c r="W38" s="36">
        <v>0</v>
      </c>
      <c r="X38" s="35">
        <v>0</v>
      </c>
    </row>
    <row r="39" spans="1:24" ht="14.45" customHeight="1">
      <c r="A39" s="56"/>
      <c r="B39" s="52"/>
      <c r="C39" s="37" t="s">
        <v>380</v>
      </c>
      <c r="D39" s="40">
        <v>28</v>
      </c>
      <c r="E39" s="40">
        <v>0</v>
      </c>
      <c r="F39" s="40">
        <v>26</v>
      </c>
      <c r="G39" s="40">
        <v>0</v>
      </c>
      <c r="H39" s="40">
        <v>21</v>
      </c>
      <c r="I39" s="40">
        <v>0</v>
      </c>
      <c r="J39" s="40">
        <v>20</v>
      </c>
      <c r="K39" s="40">
        <v>19</v>
      </c>
      <c r="L39" s="40">
        <v>1</v>
      </c>
      <c r="M39" s="40">
        <v>1</v>
      </c>
      <c r="N39" s="40">
        <v>0</v>
      </c>
      <c r="O39" s="40">
        <v>0</v>
      </c>
      <c r="P39" s="40">
        <v>0</v>
      </c>
      <c r="Q39" s="40">
        <v>2</v>
      </c>
      <c r="R39" s="40">
        <v>1</v>
      </c>
      <c r="S39" s="40">
        <v>1</v>
      </c>
      <c r="T39" s="40">
        <v>1</v>
      </c>
      <c r="U39" s="40">
        <v>18</v>
      </c>
      <c r="V39" s="40">
        <v>3</v>
      </c>
      <c r="W39" s="40">
        <v>0</v>
      </c>
      <c r="X39" s="39">
        <v>0</v>
      </c>
    </row>
    <row r="40" spans="1:24" ht="14.45" customHeight="1">
      <c r="A40" s="56"/>
      <c r="B40" s="411" t="s">
        <v>379</v>
      </c>
      <c r="C40" s="409"/>
      <c r="D40" s="36">
        <v>23</v>
      </c>
      <c r="E40" s="36">
        <v>3</v>
      </c>
      <c r="F40" s="36">
        <v>12</v>
      </c>
      <c r="G40" s="36">
        <v>2</v>
      </c>
      <c r="H40" s="36">
        <v>21</v>
      </c>
      <c r="I40" s="36">
        <v>1</v>
      </c>
      <c r="J40" s="36">
        <v>17</v>
      </c>
      <c r="K40" s="36">
        <v>9</v>
      </c>
      <c r="L40" s="36">
        <v>8</v>
      </c>
      <c r="M40" s="36">
        <v>4</v>
      </c>
      <c r="N40" s="36">
        <v>2</v>
      </c>
      <c r="O40" s="36">
        <v>0</v>
      </c>
      <c r="P40" s="36">
        <v>0</v>
      </c>
      <c r="Q40" s="36">
        <v>3</v>
      </c>
      <c r="R40" s="36">
        <v>1</v>
      </c>
      <c r="S40" s="36">
        <v>0</v>
      </c>
      <c r="T40" s="36">
        <v>0</v>
      </c>
      <c r="U40" s="36">
        <v>26</v>
      </c>
      <c r="V40" s="36">
        <v>8</v>
      </c>
      <c r="W40" s="36">
        <v>1</v>
      </c>
      <c r="X40" s="35">
        <v>0</v>
      </c>
    </row>
    <row r="41" spans="1:24" ht="14.45" customHeight="1">
      <c r="A41" s="56"/>
      <c r="B41" s="53"/>
      <c r="C41" s="37" t="s">
        <v>378</v>
      </c>
      <c r="D41" s="40">
        <v>3</v>
      </c>
      <c r="E41" s="40">
        <v>0</v>
      </c>
      <c r="F41" s="40">
        <v>2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0</v>
      </c>
      <c r="W41" s="40">
        <v>0</v>
      </c>
      <c r="X41" s="39">
        <v>0</v>
      </c>
    </row>
    <row r="42" spans="1:24" ht="14.45" customHeight="1">
      <c r="A42" s="56"/>
      <c r="B42" s="53"/>
      <c r="C42" s="37" t="s">
        <v>377</v>
      </c>
      <c r="D42" s="36">
        <v>20</v>
      </c>
      <c r="E42" s="36">
        <v>3</v>
      </c>
      <c r="F42" s="36">
        <v>10</v>
      </c>
      <c r="G42" s="36">
        <v>2</v>
      </c>
      <c r="H42" s="36">
        <v>21</v>
      </c>
      <c r="I42" s="36">
        <v>1</v>
      </c>
      <c r="J42" s="36">
        <v>17</v>
      </c>
      <c r="K42" s="36">
        <v>9</v>
      </c>
      <c r="L42" s="36">
        <v>8</v>
      </c>
      <c r="M42" s="36">
        <v>4</v>
      </c>
      <c r="N42" s="36">
        <v>2</v>
      </c>
      <c r="O42" s="36">
        <v>0</v>
      </c>
      <c r="P42" s="36">
        <v>0</v>
      </c>
      <c r="Q42" s="36">
        <v>3</v>
      </c>
      <c r="R42" s="36">
        <v>1</v>
      </c>
      <c r="S42" s="36">
        <v>0</v>
      </c>
      <c r="T42" s="36">
        <v>0</v>
      </c>
      <c r="U42" s="36">
        <v>26</v>
      </c>
      <c r="V42" s="36">
        <v>8</v>
      </c>
      <c r="W42" s="36">
        <v>1</v>
      </c>
      <c r="X42" s="35">
        <v>0</v>
      </c>
    </row>
    <row r="43" spans="1:24" ht="14.45" customHeight="1">
      <c r="A43" s="56"/>
      <c r="B43" s="53"/>
      <c r="C43" s="37" t="s">
        <v>376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39">
        <v>0</v>
      </c>
    </row>
    <row r="44" spans="1:24" ht="14.45" customHeight="1">
      <c r="A44" s="56"/>
      <c r="B44" s="53"/>
      <c r="C44" s="37" t="s">
        <v>375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5">
        <v>0</v>
      </c>
    </row>
    <row r="45" spans="1:24" ht="14.45" customHeight="1">
      <c r="A45" s="56"/>
      <c r="B45" s="52"/>
      <c r="C45" s="37" t="s">
        <v>374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39">
        <v>0</v>
      </c>
    </row>
    <row r="46" spans="1:24" ht="14.45" customHeight="1">
      <c r="A46" s="56"/>
      <c r="B46" s="411" t="s">
        <v>373</v>
      </c>
      <c r="C46" s="409"/>
      <c r="D46" s="36">
        <v>1</v>
      </c>
      <c r="E46" s="36">
        <v>0</v>
      </c>
      <c r="F46" s="36">
        <v>1</v>
      </c>
      <c r="G46" s="36">
        <v>0</v>
      </c>
      <c r="H46" s="36">
        <v>1</v>
      </c>
      <c r="I46" s="36">
        <v>0</v>
      </c>
      <c r="J46" s="36">
        <v>1</v>
      </c>
      <c r="K46" s="36">
        <v>1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1</v>
      </c>
      <c r="V46" s="36">
        <v>0</v>
      </c>
      <c r="W46" s="36">
        <v>0</v>
      </c>
      <c r="X46" s="35">
        <v>0</v>
      </c>
    </row>
    <row r="47" spans="1:24" ht="14.45" customHeight="1">
      <c r="A47" s="56"/>
      <c r="B47" s="52"/>
      <c r="C47" s="37" t="s">
        <v>372</v>
      </c>
      <c r="D47" s="40">
        <v>1</v>
      </c>
      <c r="E47" s="40">
        <v>0</v>
      </c>
      <c r="F47" s="40">
        <v>1</v>
      </c>
      <c r="G47" s="40">
        <v>0</v>
      </c>
      <c r="H47" s="40">
        <v>1</v>
      </c>
      <c r="I47" s="40">
        <v>0</v>
      </c>
      <c r="J47" s="40">
        <v>1</v>
      </c>
      <c r="K47" s="40">
        <v>1</v>
      </c>
      <c r="L47" s="40">
        <v>0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1</v>
      </c>
      <c r="V47" s="40">
        <v>0</v>
      </c>
      <c r="W47" s="40">
        <v>0</v>
      </c>
      <c r="X47" s="39">
        <v>0</v>
      </c>
    </row>
    <row r="48" spans="1:24" ht="14.45" customHeight="1">
      <c r="A48" s="38"/>
      <c r="B48" s="415" t="s">
        <v>371</v>
      </c>
      <c r="C48" s="416"/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5">
        <v>0</v>
      </c>
    </row>
    <row r="49" spans="1:24" ht="14.45" customHeight="1">
      <c r="A49" s="50"/>
      <c r="B49" s="409" t="s">
        <v>370</v>
      </c>
      <c r="C49" s="409"/>
      <c r="D49" s="55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4">
        <v>0</v>
      </c>
    </row>
    <row r="50" spans="1:24" ht="14.45" customHeight="1">
      <c r="A50" s="417" t="s">
        <v>369</v>
      </c>
      <c r="B50" s="418"/>
      <c r="C50" s="418"/>
      <c r="D50" s="46">
        <v>181</v>
      </c>
      <c r="E50" s="46">
        <v>63</v>
      </c>
      <c r="F50" s="46">
        <v>145</v>
      </c>
      <c r="G50" s="46">
        <v>60</v>
      </c>
      <c r="H50" s="46">
        <v>145</v>
      </c>
      <c r="I50" s="46">
        <v>2</v>
      </c>
      <c r="J50" s="46">
        <v>143</v>
      </c>
      <c r="K50" s="46">
        <v>115</v>
      </c>
      <c r="L50" s="46">
        <v>25</v>
      </c>
      <c r="M50" s="46">
        <v>2</v>
      </c>
      <c r="N50" s="46">
        <v>0</v>
      </c>
      <c r="O50" s="46">
        <v>0</v>
      </c>
      <c r="P50" s="46">
        <v>0</v>
      </c>
      <c r="Q50" s="46">
        <v>5</v>
      </c>
      <c r="R50" s="46">
        <v>3</v>
      </c>
      <c r="S50" s="46">
        <v>0</v>
      </c>
      <c r="T50" s="46">
        <v>0</v>
      </c>
      <c r="U50" s="46">
        <v>97</v>
      </c>
      <c r="V50" s="46">
        <v>1</v>
      </c>
      <c r="W50" s="46">
        <v>8</v>
      </c>
      <c r="X50" s="45">
        <v>0</v>
      </c>
    </row>
    <row r="51" spans="1:24" ht="14.45" customHeight="1">
      <c r="A51" s="38"/>
      <c r="B51" s="411" t="s">
        <v>368</v>
      </c>
      <c r="C51" s="409"/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42">
        <v>0</v>
      </c>
      <c r="X51" s="41">
        <v>0</v>
      </c>
    </row>
    <row r="52" spans="1:24" ht="14.45" customHeight="1">
      <c r="A52" s="38"/>
      <c r="B52" s="53"/>
      <c r="C52" s="37" t="s">
        <v>367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5">
        <v>0</v>
      </c>
    </row>
    <row r="53" spans="1:24" ht="14.45" customHeight="1">
      <c r="A53" s="38"/>
      <c r="B53" s="53"/>
      <c r="C53" s="37" t="s">
        <v>366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39">
        <v>0</v>
      </c>
    </row>
    <row r="54" spans="1:24" ht="14.45" customHeight="1">
      <c r="A54" s="38"/>
      <c r="B54" s="52"/>
      <c r="C54" s="37" t="s">
        <v>365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5">
        <v>0</v>
      </c>
    </row>
    <row r="55" spans="1:24" ht="14.45" customHeight="1">
      <c r="A55" s="38"/>
      <c r="B55" s="411" t="s">
        <v>364</v>
      </c>
      <c r="C55" s="409"/>
      <c r="D55" s="40">
        <v>89</v>
      </c>
      <c r="E55" s="40">
        <v>28</v>
      </c>
      <c r="F55" s="40">
        <v>69</v>
      </c>
      <c r="G55" s="40">
        <v>26</v>
      </c>
      <c r="H55" s="40">
        <v>73</v>
      </c>
      <c r="I55" s="40">
        <v>2</v>
      </c>
      <c r="J55" s="40">
        <v>73</v>
      </c>
      <c r="K55" s="40">
        <v>57</v>
      </c>
      <c r="L55" s="40">
        <v>13</v>
      </c>
      <c r="M55" s="40">
        <v>0</v>
      </c>
      <c r="N55" s="40">
        <v>0</v>
      </c>
      <c r="O55" s="40">
        <v>0</v>
      </c>
      <c r="P55" s="40">
        <v>0</v>
      </c>
      <c r="Q55" s="40">
        <v>2</v>
      </c>
      <c r="R55" s="40">
        <v>2</v>
      </c>
      <c r="S55" s="40">
        <v>0</v>
      </c>
      <c r="T55" s="40">
        <v>0</v>
      </c>
      <c r="U55" s="40">
        <v>53</v>
      </c>
      <c r="V55" s="40">
        <v>1</v>
      </c>
      <c r="W55" s="40">
        <v>4</v>
      </c>
      <c r="X55" s="39">
        <v>0</v>
      </c>
    </row>
    <row r="56" spans="1:24" ht="14.45" customHeight="1">
      <c r="A56" s="38"/>
      <c r="B56" s="51"/>
      <c r="C56" s="37" t="s">
        <v>802</v>
      </c>
      <c r="D56" s="36">
        <v>54</v>
      </c>
      <c r="E56" s="36">
        <v>21</v>
      </c>
      <c r="F56" s="36">
        <v>53</v>
      </c>
      <c r="G56" s="36">
        <v>21</v>
      </c>
      <c r="H56" s="36">
        <v>42</v>
      </c>
      <c r="I56" s="36">
        <v>2</v>
      </c>
      <c r="J56" s="36">
        <v>42</v>
      </c>
      <c r="K56" s="36">
        <v>42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1</v>
      </c>
      <c r="R56" s="36">
        <v>1</v>
      </c>
      <c r="S56" s="36">
        <v>0</v>
      </c>
      <c r="T56" s="36">
        <v>0</v>
      </c>
      <c r="U56" s="36">
        <v>36</v>
      </c>
      <c r="V56" s="36">
        <v>1</v>
      </c>
      <c r="W56" s="36">
        <v>3</v>
      </c>
      <c r="X56" s="35">
        <v>0</v>
      </c>
    </row>
    <row r="57" spans="1:24" ht="14.45" customHeight="1">
      <c r="A57" s="38"/>
      <c r="B57" s="51"/>
      <c r="C57" s="377" t="s">
        <v>363</v>
      </c>
      <c r="D57" s="40">
        <v>34</v>
      </c>
      <c r="E57" s="40">
        <v>7</v>
      </c>
      <c r="F57" s="40">
        <v>16</v>
      </c>
      <c r="G57" s="40">
        <v>5</v>
      </c>
      <c r="H57" s="40">
        <v>30</v>
      </c>
      <c r="I57" s="40">
        <v>0</v>
      </c>
      <c r="J57" s="40">
        <v>30</v>
      </c>
      <c r="K57" s="40">
        <v>14</v>
      </c>
      <c r="L57" s="40">
        <v>13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17</v>
      </c>
      <c r="V57" s="40">
        <v>0</v>
      </c>
      <c r="W57" s="40">
        <v>1</v>
      </c>
      <c r="X57" s="39">
        <v>0</v>
      </c>
    </row>
    <row r="58" spans="1:24" ht="14.45" customHeight="1">
      <c r="A58" s="38"/>
      <c r="B58" s="51"/>
      <c r="C58" s="377" t="s">
        <v>362</v>
      </c>
      <c r="D58" s="40">
        <v>0</v>
      </c>
      <c r="E58" s="40">
        <v>0</v>
      </c>
      <c r="F58" s="40">
        <v>0</v>
      </c>
      <c r="G58" s="40">
        <v>0</v>
      </c>
      <c r="H58" s="40">
        <v>1</v>
      </c>
      <c r="I58" s="40">
        <v>0</v>
      </c>
      <c r="J58" s="40">
        <v>1</v>
      </c>
      <c r="K58" s="40">
        <v>1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39">
        <v>0</v>
      </c>
    </row>
    <row r="59" spans="1:24" ht="14.45" customHeight="1">
      <c r="A59" s="38"/>
      <c r="B59" s="51"/>
      <c r="C59" s="37" t="s">
        <v>803</v>
      </c>
      <c r="D59" s="40">
        <v>1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1</v>
      </c>
      <c r="R59" s="40">
        <v>1</v>
      </c>
      <c r="S59" s="40">
        <v>0</v>
      </c>
      <c r="T59" s="40">
        <v>0</v>
      </c>
      <c r="U59" s="40">
        <v>0</v>
      </c>
      <c r="V59" s="40">
        <v>0</v>
      </c>
      <c r="W59" s="40">
        <v>0</v>
      </c>
      <c r="X59" s="39">
        <v>0</v>
      </c>
    </row>
    <row r="60" spans="1:24" ht="14.45" customHeight="1">
      <c r="A60" s="50"/>
      <c r="B60" s="409" t="s">
        <v>804</v>
      </c>
      <c r="C60" s="409"/>
      <c r="D60" s="49">
        <v>92</v>
      </c>
      <c r="E60" s="49">
        <v>35</v>
      </c>
      <c r="F60" s="49">
        <v>76</v>
      </c>
      <c r="G60" s="49">
        <v>34</v>
      </c>
      <c r="H60" s="49">
        <v>72</v>
      </c>
      <c r="I60" s="49">
        <v>0</v>
      </c>
      <c r="J60" s="49">
        <v>70</v>
      </c>
      <c r="K60" s="49">
        <v>58</v>
      </c>
      <c r="L60" s="49">
        <v>12</v>
      </c>
      <c r="M60" s="49">
        <v>2</v>
      </c>
      <c r="N60" s="49">
        <v>0</v>
      </c>
      <c r="O60" s="49">
        <v>0</v>
      </c>
      <c r="P60" s="49">
        <v>0</v>
      </c>
      <c r="Q60" s="49">
        <v>3</v>
      </c>
      <c r="R60" s="49">
        <v>1</v>
      </c>
      <c r="S60" s="49">
        <v>0</v>
      </c>
      <c r="T60" s="49">
        <v>0</v>
      </c>
      <c r="U60" s="49">
        <v>44</v>
      </c>
      <c r="V60" s="49">
        <v>0</v>
      </c>
      <c r="W60" s="49">
        <v>4</v>
      </c>
      <c r="X60" s="48">
        <v>0</v>
      </c>
    </row>
    <row r="61" spans="1:24" ht="14.45" customHeight="1">
      <c r="A61" s="412" t="s">
        <v>361</v>
      </c>
      <c r="B61" s="413"/>
      <c r="C61" s="414"/>
      <c r="D61" s="46">
        <v>1425</v>
      </c>
      <c r="E61" s="46">
        <v>1025</v>
      </c>
      <c r="F61" s="46">
        <v>1336</v>
      </c>
      <c r="G61" s="46">
        <v>1005</v>
      </c>
      <c r="H61" s="46">
        <v>392</v>
      </c>
      <c r="I61" s="46">
        <v>33</v>
      </c>
      <c r="J61" s="46">
        <v>343</v>
      </c>
      <c r="K61" s="46">
        <v>263</v>
      </c>
      <c r="L61" s="46">
        <v>70</v>
      </c>
      <c r="M61" s="46">
        <v>49</v>
      </c>
      <c r="N61" s="46">
        <v>17</v>
      </c>
      <c r="O61" s="46">
        <v>34</v>
      </c>
      <c r="P61" s="46">
        <v>7</v>
      </c>
      <c r="Q61" s="46">
        <v>49</v>
      </c>
      <c r="R61" s="46">
        <v>17</v>
      </c>
      <c r="S61" s="46">
        <v>40</v>
      </c>
      <c r="T61" s="46">
        <v>13</v>
      </c>
      <c r="U61" s="46">
        <v>243</v>
      </c>
      <c r="V61" s="46">
        <v>31</v>
      </c>
      <c r="W61" s="46">
        <v>58</v>
      </c>
      <c r="X61" s="45">
        <v>6</v>
      </c>
    </row>
    <row r="62" spans="1:24" ht="14.45" customHeight="1">
      <c r="A62" s="38"/>
      <c r="B62" s="409" t="s">
        <v>360</v>
      </c>
      <c r="C62" s="409"/>
      <c r="D62" s="44">
        <v>93</v>
      </c>
      <c r="E62" s="44">
        <v>34</v>
      </c>
      <c r="F62" s="44">
        <v>52</v>
      </c>
      <c r="G62" s="44">
        <v>30</v>
      </c>
      <c r="H62" s="44">
        <v>90</v>
      </c>
      <c r="I62" s="44">
        <v>1</v>
      </c>
      <c r="J62" s="44">
        <v>86</v>
      </c>
      <c r="K62" s="44">
        <v>44</v>
      </c>
      <c r="L62" s="44">
        <v>42</v>
      </c>
      <c r="M62" s="44">
        <v>4</v>
      </c>
      <c r="N62" s="44">
        <v>1</v>
      </c>
      <c r="O62" s="44">
        <v>0</v>
      </c>
      <c r="P62" s="44">
        <v>0</v>
      </c>
      <c r="Q62" s="44">
        <v>3</v>
      </c>
      <c r="R62" s="44">
        <v>0</v>
      </c>
      <c r="S62" s="44">
        <v>0</v>
      </c>
      <c r="T62" s="44">
        <v>0</v>
      </c>
      <c r="U62" s="44">
        <v>79</v>
      </c>
      <c r="V62" s="44">
        <v>12</v>
      </c>
      <c r="W62" s="44">
        <v>14</v>
      </c>
      <c r="X62" s="43">
        <v>3</v>
      </c>
    </row>
    <row r="63" spans="1:24" ht="14.45" customHeight="1">
      <c r="A63" s="38"/>
      <c r="B63" s="409" t="s">
        <v>359</v>
      </c>
      <c r="C63" s="409"/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5">
        <v>0</v>
      </c>
    </row>
    <row r="64" spans="1:24" ht="14.45" customHeight="1">
      <c r="A64" s="38"/>
      <c r="B64" s="409" t="s">
        <v>358</v>
      </c>
      <c r="C64" s="409"/>
      <c r="D64" s="40">
        <v>1</v>
      </c>
      <c r="E64" s="40">
        <v>1</v>
      </c>
      <c r="F64" s="40">
        <v>1</v>
      </c>
      <c r="G64" s="40">
        <v>1</v>
      </c>
      <c r="H64" s="40">
        <v>1</v>
      </c>
      <c r="I64" s="40">
        <v>0</v>
      </c>
      <c r="J64" s="40">
        <v>1</v>
      </c>
      <c r="K64" s="40">
        <v>1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2</v>
      </c>
      <c r="V64" s="40">
        <v>0</v>
      </c>
      <c r="W64" s="40">
        <v>0</v>
      </c>
      <c r="X64" s="39">
        <v>0</v>
      </c>
    </row>
    <row r="65" spans="1:24" ht="14.45" customHeight="1">
      <c r="A65" s="38"/>
      <c r="B65" s="409" t="s">
        <v>357</v>
      </c>
      <c r="C65" s="409"/>
      <c r="D65" s="36">
        <v>1</v>
      </c>
      <c r="E65" s="36">
        <v>1</v>
      </c>
      <c r="F65" s="36">
        <v>1</v>
      </c>
      <c r="G65" s="36">
        <v>1</v>
      </c>
      <c r="H65" s="36">
        <v>1</v>
      </c>
      <c r="I65" s="36">
        <v>0</v>
      </c>
      <c r="J65" s="36">
        <v>1</v>
      </c>
      <c r="K65" s="36">
        <v>1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2</v>
      </c>
      <c r="V65" s="36">
        <v>0</v>
      </c>
      <c r="W65" s="36">
        <v>2</v>
      </c>
      <c r="X65" s="35">
        <v>0</v>
      </c>
    </row>
    <row r="66" spans="1:24" ht="14.45" customHeight="1">
      <c r="A66" s="38"/>
      <c r="B66" s="409" t="s">
        <v>356</v>
      </c>
      <c r="C66" s="409"/>
      <c r="D66" s="40">
        <v>7</v>
      </c>
      <c r="E66" s="40">
        <v>1</v>
      </c>
      <c r="F66" s="40">
        <v>7</v>
      </c>
      <c r="G66" s="40">
        <v>1</v>
      </c>
      <c r="H66" s="40">
        <v>5</v>
      </c>
      <c r="I66" s="40">
        <v>0</v>
      </c>
      <c r="J66" s="40">
        <v>5</v>
      </c>
      <c r="K66" s="40">
        <v>5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7</v>
      </c>
      <c r="V66" s="40">
        <v>0</v>
      </c>
      <c r="W66" s="40">
        <v>0</v>
      </c>
      <c r="X66" s="39">
        <v>0</v>
      </c>
    </row>
    <row r="67" spans="1:24" ht="14.45" customHeight="1">
      <c r="A67" s="38"/>
      <c r="B67" s="409" t="s">
        <v>355</v>
      </c>
      <c r="C67" s="409"/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0</v>
      </c>
      <c r="V67" s="36">
        <v>0</v>
      </c>
      <c r="W67" s="36">
        <v>0</v>
      </c>
      <c r="X67" s="35">
        <v>0</v>
      </c>
    </row>
    <row r="68" spans="1:24" ht="14.45" customHeight="1">
      <c r="A68" s="38"/>
      <c r="B68" s="409" t="s">
        <v>354</v>
      </c>
      <c r="C68" s="409"/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0</v>
      </c>
      <c r="W68" s="40">
        <v>0</v>
      </c>
      <c r="X68" s="39">
        <v>0</v>
      </c>
    </row>
    <row r="69" spans="1:24" ht="14.45" customHeight="1">
      <c r="A69" s="38"/>
      <c r="B69" s="409" t="s">
        <v>353</v>
      </c>
      <c r="C69" s="409"/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0</v>
      </c>
      <c r="V69" s="36">
        <v>0</v>
      </c>
      <c r="W69" s="36">
        <v>0</v>
      </c>
      <c r="X69" s="35">
        <v>0</v>
      </c>
    </row>
    <row r="70" spans="1:24" ht="14.45" customHeight="1">
      <c r="A70" s="38"/>
      <c r="B70" s="409" t="s">
        <v>352</v>
      </c>
      <c r="C70" s="409"/>
      <c r="D70" s="40">
        <v>16</v>
      </c>
      <c r="E70" s="40">
        <v>12</v>
      </c>
      <c r="F70" s="40">
        <v>6</v>
      </c>
      <c r="G70" s="40">
        <v>5</v>
      </c>
      <c r="H70" s="40">
        <v>18</v>
      </c>
      <c r="I70" s="40">
        <v>0</v>
      </c>
      <c r="J70" s="40">
        <v>18</v>
      </c>
      <c r="K70" s="40">
        <v>7</v>
      </c>
      <c r="L70" s="40">
        <v>4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12</v>
      </c>
      <c r="V70" s="40">
        <v>0</v>
      </c>
      <c r="W70" s="40">
        <v>4</v>
      </c>
      <c r="X70" s="39">
        <v>0</v>
      </c>
    </row>
    <row r="71" spans="1:24" ht="14.45" customHeight="1">
      <c r="A71" s="38"/>
      <c r="B71" s="409" t="s">
        <v>351</v>
      </c>
      <c r="C71" s="409"/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35">
        <v>0</v>
      </c>
    </row>
    <row r="72" spans="1:24" ht="14.45" customHeight="1">
      <c r="A72" s="38"/>
      <c r="B72" s="409" t="s">
        <v>350</v>
      </c>
      <c r="C72" s="409"/>
      <c r="D72" s="40">
        <v>3</v>
      </c>
      <c r="E72" s="40">
        <v>0</v>
      </c>
      <c r="F72" s="40">
        <v>0</v>
      </c>
      <c r="G72" s="40">
        <v>0</v>
      </c>
      <c r="H72" s="40">
        <v>1</v>
      </c>
      <c r="I72" s="40">
        <v>0</v>
      </c>
      <c r="J72" s="40">
        <v>0</v>
      </c>
      <c r="K72" s="40">
        <v>0</v>
      </c>
      <c r="L72" s="40">
        <v>0</v>
      </c>
      <c r="M72" s="40">
        <v>1</v>
      </c>
      <c r="N72" s="40">
        <v>0</v>
      </c>
      <c r="O72" s="40">
        <v>0</v>
      </c>
      <c r="P72" s="40">
        <v>0</v>
      </c>
      <c r="Q72" s="40">
        <v>1</v>
      </c>
      <c r="R72" s="40">
        <v>0</v>
      </c>
      <c r="S72" s="40">
        <v>0</v>
      </c>
      <c r="T72" s="40">
        <v>0</v>
      </c>
      <c r="U72" s="40">
        <v>1</v>
      </c>
      <c r="V72" s="40">
        <v>1</v>
      </c>
      <c r="W72" s="40">
        <v>0</v>
      </c>
      <c r="X72" s="39">
        <v>0</v>
      </c>
    </row>
    <row r="73" spans="1:24" ht="14.45" customHeight="1">
      <c r="A73" s="38"/>
      <c r="B73" s="409" t="s">
        <v>349</v>
      </c>
      <c r="C73" s="409"/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5">
        <v>0</v>
      </c>
    </row>
    <row r="74" spans="1:24" ht="14.45" customHeight="1">
      <c r="A74" s="38"/>
      <c r="B74" s="409" t="s">
        <v>348</v>
      </c>
      <c r="C74" s="409"/>
      <c r="D74" s="40">
        <v>4</v>
      </c>
      <c r="E74" s="40">
        <v>0</v>
      </c>
      <c r="F74" s="40">
        <v>3</v>
      </c>
      <c r="G74" s="40">
        <v>0</v>
      </c>
      <c r="H74" s="40">
        <v>2</v>
      </c>
      <c r="I74" s="40">
        <v>0</v>
      </c>
      <c r="J74" s="40">
        <v>2</v>
      </c>
      <c r="K74" s="40">
        <v>1</v>
      </c>
      <c r="L74" s="40">
        <v>1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2</v>
      </c>
      <c r="V74" s="40">
        <v>0</v>
      </c>
      <c r="W74" s="40">
        <v>0</v>
      </c>
      <c r="X74" s="39">
        <v>0</v>
      </c>
    </row>
    <row r="75" spans="1:24" ht="14.45" customHeight="1">
      <c r="A75" s="38"/>
      <c r="B75" s="409" t="s">
        <v>347</v>
      </c>
      <c r="C75" s="409"/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v>0</v>
      </c>
      <c r="V75" s="36">
        <v>0</v>
      </c>
      <c r="W75" s="36">
        <v>0</v>
      </c>
      <c r="X75" s="35">
        <v>0</v>
      </c>
    </row>
    <row r="76" spans="1:24" ht="14.45" customHeight="1">
      <c r="A76" s="38"/>
      <c r="B76" s="409" t="s">
        <v>346</v>
      </c>
      <c r="C76" s="409"/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39">
        <v>0</v>
      </c>
    </row>
    <row r="77" spans="1:24" ht="14.45" customHeight="1">
      <c r="A77" s="38"/>
      <c r="B77" s="409" t="s">
        <v>345</v>
      </c>
      <c r="C77" s="409"/>
      <c r="D77" s="36">
        <v>2</v>
      </c>
      <c r="E77" s="36">
        <v>1</v>
      </c>
      <c r="F77" s="36">
        <v>2</v>
      </c>
      <c r="G77" s="36">
        <v>1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0</v>
      </c>
      <c r="U77" s="36">
        <v>0</v>
      </c>
      <c r="V77" s="36">
        <v>0</v>
      </c>
      <c r="W77" s="36">
        <v>0</v>
      </c>
      <c r="X77" s="35">
        <v>0</v>
      </c>
    </row>
    <row r="78" spans="1:24" ht="14.45" customHeight="1">
      <c r="A78" s="38"/>
      <c r="B78" s="409" t="s">
        <v>344</v>
      </c>
      <c r="C78" s="409"/>
      <c r="D78" s="40">
        <v>257</v>
      </c>
      <c r="E78" s="40">
        <v>203</v>
      </c>
      <c r="F78" s="40">
        <v>249</v>
      </c>
      <c r="G78" s="40">
        <v>198</v>
      </c>
      <c r="H78" s="40">
        <v>66</v>
      </c>
      <c r="I78" s="40">
        <v>2</v>
      </c>
      <c r="J78" s="40">
        <v>53</v>
      </c>
      <c r="K78" s="40">
        <v>48</v>
      </c>
      <c r="L78" s="40">
        <v>2</v>
      </c>
      <c r="M78" s="40">
        <v>13</v>
      </c>
      <c r="N78" s="40">
        <v>5</v>
      </c>
      <c r="O78" s="40">
        <v>12</v>
      </c>
      <c r="P78" s="40">
        <v>5</v>
      </c>
      <c r="Q78" s="40">
        <v>20</v>
      </c>
      <c r="R78" s="40">
        <v>12</v>
      </c>
      <c r="S78" s="40">
        <v>19</v>
      </c>
      <c r="T78" s="40">
        <v>12</v>
      </c>
      <c r="U78" s="40">
        <v>30</v>
      </c>
      <c r="V78" s="40">
        <v>3</v>
      </c>
      <c r="W78" s="40">
        <v>9</v>
      </c>
      <c r="X78" s="39">
        <v>1</v>
      </c>
    </row>
    <row r="79" spans="1:24" ht="14.45" customHeight="1">
      <c r="A79" s="38"/>
      <c r="B79" s="409" t="s">
        <v>343</v>
      </c>
      <c r="C79" s="409"/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5">
        <v>0</v>
      </c>
    </row>
    <row r="80" spans="1:24" ht="14.45" customHeight="1">
      <c r="A80" s="38"/>
      <c r="B80" s="409" t="s">
        <v>342</v>
      </c>
      <c r="C80" s="409"/>
      <c r="D80" s="40">
        <v>0</v>
      </c>
      <c r="E80" s="40">
        <v>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39">
        <v>0</v>
      </c>
    </row>
    <row r="81" spans="1:24" ht="14.45" customHeight="1">
      <c r="A81" s="38"/>
      <c r="B81" s="409" t="s">
        <v>341</v>
      </c>
      <c r="C81" s="409"/>
      <c r="D81" s="36">
        <v>1</v>
      </c>
      <c r="E81" s="36">
        <v>0</v>
      </c>
      <c r="F81" s="36">
        <v>1</v>
      </c>
      <c r="G81" s="36">
        <v>0</v>
      </c>
      <c r="H81" s="36">
        <v>1</v>
      </c>
      <c r="I81" s="36">
        <v>0</v>
      </c>
      <c r="J81" s="36">
        <v>1</v>
      </c>
      <c r="K81" s="36">
        <v>1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>
        <v>0</v>
      </c>
      <c r="T81" s="36">
        <v>0</v>
      </c>
      <c r="U81" s="36">
        <v>1</v>
      </c>
      <c r="V81" s="36">
        <v>0</v>
      </c>
      <c r="W81" s="36">
        <v>0</v>
      </c>
      <c r="X81" s="35">
        <v>0</v>
      </c>
    </row>
    <row r="82" spans="1:24" ht="14.45" customHeight="1">
      <c r="A82" s="38"/>
      <c r="B82" s="409" t="s">
        <v>340</v>
      </c>
      <c r="C82" s="409"/>
      <c r="D82" s="40">
        <v>1</v>
      </c>
      <c r="E82" s="40">
        <v>0</v>
      </c>
      <c r="F82" s="40">
        <v>1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39">
        <v>0</v>
      </c>
    </row>
    <row r="83" spans="1:24" ht="14.45" customHeight="1">
      <c r="A83" s="38"/>
      <c r="B83" s="409" t="s">
        <v>339</v>
      </c>
      <c r="C83" s="409"/>
      <c r="D83" s="36">
        <v>1</v>
      </c>
      <c r="E83" s="36">
        <v>0</v>
      </c>
      <c r="F83" s="36">
        <v>1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36">
        <v>0</v>
      </c>
      <c r="U83" s="36">
        <v>0</v>
      </c>
      <c r="V83" s="36">
        <v>0</v>
      </c>
      <c r="W83" s="36">
        <v>0</v>
      </c>
      <c r="X83" s="35">
        <v>0</v>
      </c>
    </row>
    <row r="84" spans="1:24" ht="14.45" customHeight="1">
      <c r="A84" s="38"/>
      <c r="B84" s="409" t="s">
        <v>338</v>
      </c>
      <c r="C84" s="409"/>
      <c r="D84" s="40">
        <v>0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39">
        <v>0</v>
      </c>
    </row>
    <row r="85" spans="1:24" ht="14.45" customHeight="1">
      <c r="A85" s="38"/>
      <c r="B85" s="409" t="s">
        <v>337</v>
      </c>
      <c r="C85" s="409"/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5">
        <v>0</v>
      </c>
    </row>
    <row r="86" spans="1:24" ht="14.45" customHeight="1">
      <c r="A86" s="38"/>
      <c r="B86" s="409" t="s">
        <v>336</v>
      </c>
      <c r="C86" s="409"/>
      <c r="D86" s="40">
        <v>0</v>
      </c>
      <c r="E86" s="40">
        <v>0</v>
      </c>
      <c r="F86" s="40">
        <v>0</v>
      </c>
      <c r="G86" s="40">
        <v>0</v>
      </c>
      <c r="H86" s="40">
        <v>2</v>
      </c>
      <c r="I86" s="40">
        <v>0</v>
      </c>
      <c r="J86" s="40">
        <v>2</v>
      </c>
      <c r="K86" s="40">
        <v>1</v>
      </c>
      <c r="L86" s="40">
        <v>1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1</v>
      </c>
      <c r="V86" s="40">
        <v>0</v>
      </c>
      <c r="W86" s="40">
        <v>0</v>
      </c>
      <c r="X86" s="39">
        <v>0</v>
      </c>
    </row>
    <row r="87" spans="1:24" ht="14.45" customHeight="1">
      <c r="A87" s="38"/>
      <c r="B87" s="409" t="s">
        <v>335</v>
      </c>
      <c r="C87" s="409"/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35">
        <v>0</v>
      </c>
    </row>
    <row r="88" spans="1:24" ht="14.45" customHeight="1">
      <c r="A88" s="38"/>
      <c r="B88" s="409" t="s">
        <v>334</v>
      </c>
      <c r="C88" s="409"/>
      <c r="D88" s="40">
        <v>0</v>
      </c>
      <c r="E88" s="40">
        <v>0</v>
      </c>
      <c r="F88" s="40">
        <v>0</v>
      </c>
      <c r="G88" s="40">
        <v>0</v>
      </c>
      <c r="H88" s="40">
        <v>2</v>
      </c>
      <c r="I88" s="40">
        <v>0</v>
      </c>
      <c r="J88" s="40">
        <v>2</v>
      </c>
      <c r="K88" s="40">
        <v>1</v>
      </c>
      <c r="L88" s="40">
        <v>1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0</v>
      </c>
      <c r="S88" s="40">
        <v>0</v>
      </c>
      <c r="T88" s="40">
        <v>0</v>
      </c>
      <c r="U88" s="40">
        <v>2</v>
      </c>
      <c r="V88" s="40">
        <v>1</v>
      </c>
      <c r="W88" s="40">
        <v>0</v>
      </c>
      <c r="X88" s="39">
        <v>0</v>
      </c>
    </row>
    <row r="89" spans="1:24" ht="14.45" customHeight="1">
      <c r="A89" s="38"/>
      <c r="B89" s="409" t="s">
        <v>333</v>
      </c>
      <c r="C89" s="409"/>
      <c r="D89" s="36">
        <v>2</v>
      </c>
      <c r="E89" s="36">
        <v>1</v>
      </c>
      <c r="F89" s="36">
        <v>2</v>
      </c>
      <c r="G89" s="36">
        <v>1</v>
      </c>
      <c r="H89" s="36">
        <v>2</v>
      </c>
      <c r="I89" s="36">
        <v>0</v>
      </c>
      <c r="J89" s="36">
        <v>2</v>
      </c>
      <c r="K89" s="36">
        <v>2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>
        <v>0</v>
      </c>
      <c r="T89" s="36">
        <v>0</v>
      </c>
      <c r="U89" s="36">
        <v>1</v>
      </c>
      <c r="V89" s="36">
        <v>0</v>
      </c>
      <c r="W89" s="36">
        <v>0</v>
      </c>
      <c r="X89" s="35">
        <v>0</v>
      </c>
    </row>
    <row r="90" spans="1:24" ht="14.45" customHeight="1">
      <c r="A90" s="38"/>
      <c r="B90" s="409" t="s">
        <v>332</v>
      </c>
      <c r="C90" s="409"/>
      <c r="D90" s="40">
        <v>3</v>
      </c>
      <c r="E90" s="40">
        <v>2</v>
      </c>
      <c r="F90" s="40">
        <v>3</v>
      </c>
      <c r="G90" s="40">
        <v>2</v>
      </c>
      <c r="H90" s="40">
        <v>3</v>
      </c>
      <c r="I90" s="40">
        <v>0</v>
      </c>
      <c r="J90" s="40">
        <v>3</v>
      </c>
      <c r="K90" s="40">
        <v>3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3</v>
      </c>
      <c r="V90" s="40">
        <v>1</v>
      </c>
      <c r="W90" s="40">
        <v>0</v>
      </c>
      <c r="X90" s="39">
        <v>0</v>
      </c>
    </row>
    <row r="91" spans="1:24" ht="14.45" customHeight="1">
      <c r="A91" s="38"/>
      <c r="B91" s="409" t="s">
        <v>331</v>
      </c>
      <c r="C91" s="409"/>
      <c r="D91" s="36">
        <v>17</v>
      </c>
      <c r="E91" s="36">
        <v>9</v>
      </c>
      <c r="F91" s="36">
        <v>16</v>
      </c>
      <c r="G91" s="36">
        <v>9</v>
      </c>
      <c r="H91" s="36">
        <v>10</v>
      </c>
      <c r="I91" s="36">
        <v>0</v>
      </c>
      <c r="J91" s="36">
        <v>10</v>
      </c>
      <c r="K91" s="36">
        <v>10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9</v>
      </c>
      <c r="V91" s="36">
        <v>2</v>
      </c>
      <c r="W91" s="36">
        <v>0</v>
      </c>
      <c r="X91" s="35">
        <v>0</v>
      </c>
    </row>
    <row r="92" spans="1:24" ht="14.45" customHeight="1">
      <c r="A92" s="38"/>
      <c r="B92" s="410" t="s">
        <v>330</v>
      </c>
      <c r="C92" s="410"/>
      <c r="D92" s="40">
        <v>11</v>
      </c>
      <c r="E92" s="40">
        <v>4</v>
      </c>
      <c r="F92" s="40">
        <v>10</v>
      </c>
      <c r="G92" s="40">
        <v>4</v>
      </c>
      <c r="H92" s="40">
        <v>3</v>
      </c>
      <c r="I92" s="40">
        <v>0</v>
      </c>
      <c r="J92" s="40">
        <v>3</v>
      </c>
      <c r="K92" s="40">
        <v>3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40">
        <v>0</v>
      </c>
      <c r="U92" s="40">
        <v>5</v>
      </c>
      <c r="V92" s="40">
        <v>1</v>
      </c>
      <c r="W92" s="40">
        <v>0</v>
      </c>
      <c r="X92" s="39">
        <v>0</v>
      </c>
    </row>
    <row r="93" spans="1:24" ht="14.45" customHeight="1">
      <c r="A93" s="38"/>
      <c r="B93" s="409" t="s">
        <v>329</v>
      </c>
      <c r="C93" s="409"/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0</v>
      </c>
      <c r="V93" s="36">
        <v>0</v>
      </c>
      <c r="W93" s="36">
        <v>0</v>
      </c>
      <c r="X93" s="35">
        <v>0</v>
      </c>
    </row>
    <row r="94" spans="1:24" ht="14.45" customHeight="1">
      <c r="A94" s="38"/>
      <c r="B94" s="409" t="s">
        <v>328</v>
      </c>
      <c r="C94" s="409"/>
      <c r="D94" s="40">
        <v>13</v>
      </c>
      <c r="E94" s="40">
        <v>1</v>
      </c>
      <c r="F94" s="40">
        <v>1</v>
      </c>
      <c r="G94" s="40">
        <v>0</v>
      </c>
      <c r="H94" s="40">
        <v>13</v>
      </c>
      <c r="I94" s="40">
        <v>0</v>
      </c>
      <c r="J94" s="40">
        <v>12</v>
      </c>
      <c r="K94" s="40">
        <v>0</v>
      </c>
      <c r="L94" s="40">
        <v>12</v>
      </c>
      <c r="M94" s="40">
        <v>1</v>
      </c>
      <c r="N94" s="40">
        <v>1</v>
      </c>
      <c r="O94" s="40">
        <v>0</v>
      </c>
      <c r="P94" s="40">
        <v>0</v>
      </c>
      <c r="Q94" s="40">
        <v>1</v>
      </c>
      <c r="R94" s="40">
        <v>1</v>
      </c>
      <c r="S94" s="40">
        <v>0</v>
      </c>
      <c r="T94" s="40">
        <v>0</v>
      </c>
      <c r="U94" s="40">
        <v>11</v>
      </c>
      <c r="V94" s="40">
        <v>2</v>
      </c>
      <c r="W94" s="40">
        <v>7</v>
      </c>
      <c r="X94" s="39">
        <v>1</v>
      </c>
    </row>
    <row r="95" spans="1:24" ht="14.45" customHeight="1">
      <c r="A95" s="38"/>
      <c r="B95" s="409" t="s">
        <v>327</v>
      </c>
      <c r="C95" s="409"/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6">
        <v>0</v>
      </c>
      <c r="W95" s="36">
        <v>0</v>
      </c>
      <c r="X95" s="35">
        <v>0</v>
      </c>
    </row>
    <row r="96" spans="1:24" ht="14.45" customHeight="1">
      <c r="A96" s="38"/>
      <c r="B96" s="409" t="s">
        <v>326</v>
      </c>
      <c r="C96" s="409"/>
      <c r="D96" s="40">
        <v>23</v>
      </c>
      <c r="E96" s="40">
        <v>17</v>
      </c>
      <c r="F96" s="40">
        <v>21</v>
      </c>
      <c r="G96" s="40">
        <v>16</v>
      </c>
      <c r="H96" s="40">
        <v>10</v>
      </c>
      <c r="I96" s="40">
        <v>0</v>
      </c>
      <c r="J96" s="40">
        <v>9</v>
      </c>
      <c r="K96" s="40">
        <v>7</v>
      </c>
      <c r="L96" s="40">
        <v>2</v>
      </c>
      <c r="M96" s="40">
        <v>1</v>
      </c>
      <c r="N96" s="40">
        <v>0</v>
      </c>
      <c r="O96" s="40">
        <v>1</v>
      </c>
      <c r="P96" s="40">
        <v>0</v>
      </c>
      <c r="Q96" s="40">
        <v>1</v>
      </c>
      <c r="R96" s="40">
        <v>0</v>
      </c>
      <c r="S96" s="40">
        <v>1</v>
      </c>
      <c r="T96" s="40">
        <v>0</v>
      </c>
      <c r="U96" s="40">
        <v>7</v>
      </c>
      <c r="V96" s="40">
        <v>0</v>
      </c>
      <c r="W96" s="40">
        <v>2</v>
      </c>
      <c r="X96" s="39">
        <v>0</v>
      </c>
    </row>
    <row r="97" spans="1:24" ht="14.45" customHeight="1">
      <c r="A97" s="38"/>
      <c r="B97" s="409" t="s">
        <v>325</v>
      </c>
      <c r="C97" s="409"/>
      <c r="D97" s="36">
        <v>1</v>
      </c>
      <c r="E97" s="36">
        <v>0</v>
      </c>
      <c r="F97" s="36">
        <v>1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35">
        <v>0</v>
      </c>
    </row>
    <row r="98" spans="1:24" ht="14.45" customHeight="1">
      <c r="A98" s="38"/>
      <c r="B98" s="409" t="s">
        <v>324</v>
      </c>
      <c r="C98" s="409"/>
      <c r="D98" s="40">
        <v>957</v>
      </c>
      <c r="E98" s="40">
        <v>737</v>
      </c>
      <c r="F98" s="40">
        <v>956</v>
      </c>
      <c r="G98" s="40">
        <v>736</v>
      </c>
      <c r="H98" s="40">
        <v>147</v>
      </c>
      <c r="I98" s="40">
        <v>30</v>
      </c>
      <c r="J98" s="40">
        <v>126</v>
      </c>
      <c r="K98" s="40">
        <v>126</v>
      </c>
      <c r="L98" s="40">
        <v>0</v>
      </c>
      <c r="M98" s="40">
        <v>21</v>
      </c>
      <c r="N98" s="40">
        <v>2</v>
      </c>
      <c r="O98" s="40">
        <v>21</v>
      </c>
      <c r="P98" s="40">
        <v>2</v>
      </c>
      <c r="Q98" s="40">
        <v>20</v>
      </c>
      <c r="R98" s="40">
        <v>1</v>
      </c>
      <c r="S98" s="40">
        <v>20</v>
      </c>
      <c r="T98" s="40">
        <v>1</v>
      </c>
      <c r="U98" s="40">
        <v>56</v>
      </c>
      <c r="V98" s="40">
        <v>5</v>
      </c>
      <c r="W98" s="40">
        <v>19</v>
      </c>
      <c r="X98" s="39">
        <v>1</v>
      </c>
    </row>
    <row r="99" spans="1:24" ht="14.45" customHeight="1">
      <c r="A99" s="38"/>
      <c r="B99" s="409" t="s">
        <v>323</v>
      </c>
      <c r="C99" s="409"/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6">
        <v>0</v>
      </c>
      <c r="W99" s="36">
        <v>0</v>
      </c>
      <c r="X99" s="35">
        <v>0</v>
      </c>
    </row>
    <row r="100" spans="1:24" ht="14.45" customHeight="1">
      <c r="A100" s="38"/>
      <c r="B100" s="409" t="s">
        <v>322</v>
      </c>
      <c r="C100" s="409"/>
      <c r="D100" s="40">
        <v>0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0</v>
      </c>
      <c r="W100" s="40">
        <v>0</v>
      </c>
      <c r="X100" s="39">
        <v>0</v>
      </c>
    </row>
    <row r="101" spans="1:24" ht="14.45" customHeight="1">
      <c r="A101" s="38"/>
      <c r="B101" s="409" t="s">
        <v>321</v>
      </c>
      <c r="C101" s="409"/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36">
        <v>0</v>
      </c>
      <c r="U101" s="36">
        <v>0</v>
      </c>
      <c r="V101" s="36">
        <v>0</v>
      </c>
      <c r="W101" s="36">
        <v>0</v>
      </c>
      <c r="X101" s="35">
        <v>0</v>
      </c>
    </row>
    <row r="102" spans="1:24" ht="14.45" customHeight="1">
      <c r="A102" s="38"/>
      <c r="B102" s="409" t="s">
        <v>320</v>
      </c>
      <c r="C102" s="409"/>
      <c r="D102" s="40">
        <v>0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0</v>
      </c>
      <c r="W102" s="40">
        <v>0</v>
      </c>
      <c r="X102" s="39">
        <v>0</v>
      </c>
    </row>
    <row r="103" spans="1:24" ht="14.45" customHeight="1">
      <c r="A103" s="38"/>
      <c r="B103" s="409" t="s">
        <v>319</v>
      </c>
      <c r="C103" s="409"/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5">
        <v>0</v>
      </c>
    </row>
    <row r="104" spans="1:24" ht="14.45" customHeight="1">
      <c r="A104" s="38"/>
      <c r="B104" s="409" t="s">
        <v>318</v>
      </c>
      <c r="C104" s="409"/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1">
        <v>0</v>
      </c>
    </row>
    <row r="105" spans="1:24" ht="14.45" customHeight="1">
      <c r="A105" s="38"/>
      <c r="B105" s="409" t="s">
        <v>317</v>
      </c>
      <c r="C105" s="409"/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36">
        <v>0</v>
      </c>
      <c r="U105" s="36">
        <v>0</v>
      </c>
      <c r="V105" s="36">
        <v>0</v>
      </c>
      <c r="W105" s="36">
        <v>0</v>
      </c>
      <c r="X105" s="35">
        <v>0</v>
      </c>
    </row>
    <row r="106" spans="1:24" ht="14.45" customHeight="1">
      <c r="A106" s="38"/>
      <c r="B106" s="409" t="s">
        <v>316</v>
      </c>
      <c r="C106" s="409"/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39">
        <v>0</v>
      </c>
    </row>
    <row r="107" spans="1:24" ht="14.45" customHeight="1">
      <c r="A107" s="38"/>
      <c r="B107" s="409" t="s">
        <v>315</v>
      </c>
      <c r="C107" s="409"/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6">
        <v>0</v>
      </c>
      <c r="W107" s="36">
        <v>0</v>
      </c>
      <c r="X107" s="35">
        <v>0</v>
      </c>
    </row>
    <row r="108" spans="1:24" ht="14.45" customHeight="1">
      <c r="A108" s="38"/>
      <c r="B108" s="409" t="s">
        <v>314</v>
      </c>
      <c r="C108" s="409"/>
      <c r="D108" s="40">
        <v>0</v>
      </c>
      <c r="E108" s="40">
        <v>0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40">
        <v>0</v>
      </c>
      <c r="U108" s="40">
        <v>0</v>
      </c>
      <c r="V108" s="40">
        <v>0</v>
      </c>
      <c r="W108" s="40">
        <v>0</v>
      </c>
      <c r="X108" s="39">
        <v>0</v>
      </c>
    </row>
    <row r="109" spans="1:24" ht="14.45" customHeight="1">
      <c r="A109" s="38"/>
      <c r="B109" s="409" t="s">
        <v>313</v>
      </c>
      <c r="C109" s="409"/>
      <c r="D109" s="36">
        <v>11</v>
      </c>
      <c r="E109" s="36">
        <v>1</v>
      </c>
      <c r="F109" s="36">
        <v>2</v>
      </c>
      <c r="G109" s="36">
        <v>0</v>
      </c>
      <c r="H109" s="36">
        <v>15</v>
      </c>
      <c r="I109" s="36">
        <v>0</v>
      </c>
      <c r="J109" s="36">
        <v>7</v>
      </c>
      <c r="K109" s="36">
        <v>2</v>
      </c>
      <c r="L109" s="36">
        <v>5</v>
      </c>
      <c r="M109" s="36">
        <v>8</v>
      </c>
      <c r="N109" s="36">
        <v>8</v>
      </c>
      <c r="O109" s="36">
        <v>0</v>
      </c>
      <c r="P109" s="36">
        <v>0</v>
      </c>
      <c r="Q109" s="36">
        <v>3</v>
      </c>
      <c r="R109" s="36">
        <v>3</v>
      </c>
      <c r="S109" s="36">
        <v>0</v>
      </c>
      <c r="T109" s="36">
        <v>0</v>
      </c>
      <c r="U109" s="36">
        <v>12</v>
      </c>
      <c r="V109" s="36">
        <v>3</v>
      </c>
      <c r="W109" s="36">
        <v>1</v>
      </c>
      <c r="X109" s="35">
        <v>0</v>
      </c>
    </row>
    <row r="110" spans="1:24" ht="14.45" customHeight="1" thickBot="1">
      <c r="A110" s="34"/>
      <c r="B110" s="408" t="s">
        <v>312</v>
      </c>
      <c r="C110" s="408"/>
      <c r="D110" s="33">
        <v>0</v>
      </c>
      <c r="E110" s="33">
        <v>0</v>
      </c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33">
        <v>0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32">
        <v>0</v>
      </c>
    </row>
    <row r="111" spans="1:24">
      <c r="D111" s="31" t="s">
        <v>311</v>
      </c>
      <c r="E111" s="31" t="s">
        <v>311</v>
      </c>
      <c r="F111" s="31" t="s">
        <v>311</v>
      </c>
      <c r="G111" s="31" t="s">
        <v>311</v>
      </c>
      <c r="H111" s="31" t="s">
        <v>311</v>
      </c>
      <c r="I111" s="31" t="s">
        <v>311</v>
      </c>
      <c r="J111" s="31" t="s">
        <v>311</v>
      </c>
      <c r="K111" s="31" t="s">
        <v>311</v>
      </c>
      <c r="L111" s="31" t="s">
        <v>311</v>
      </c>
      <c r="M111" s="31" t="s">
        <v>311</v>
      </c>
      <c r="N111" s="31" t="s">
        <v>311</v>
      </c>
      <c r="O111" s="31" t="s">
        <v>311</v>
      </c>
      <c r="P111" s="31" t="s">
        <v>311</v>
      </c>
      <c r="Q111" s="31" t="s">
        <v>311</v>
      </c>
      <c r="R111" s="31" t="s">
        <v>311</v>
      </c>
      <c r="S111" s="31" t="s">
        <v>311</v>
      </c>
      <c r="T111" s="31" t="s">
        <v>311</v>
      </c>
      <c r="U111" s="31" t="s">
        <v>311</v>
      </c>
      <c r="V111" s="31" t="s">
        <v>311</v>
      </c>
      <c r="W111" s="31" t="s">
        <v>311</v>
      </c>
      <c r="X111" s="31" t="s">
        <v>311</v>
      </c>
    </row>
  </sheetData>
  <mergeCells count="106">
    <mergeCell ref="N7:N8"/>
    <mergeCell ref="P7:P8"/>
    <mergeCell ref="M5:P5"/>
    <mergeCell ref="I6:I8"/>
    <mergeCell ref="J6:J8"/>
    <mergeCell ref="Q3:T4"/>
    <mergeCell ref="R6:R8"/>
    <mergeCell ref="T6:T8"/>
    <mergeCell ref="V6:V8"/>
    <mergeCell ref="U3:X4"/>
    <mergeCell ref="Q5:Q8"/>
    <mergeCell ref="S5:S8"/>
    <mergeCell ref="U5:U8"/>
    <mergeCell ref="X6:X8"/>
    <mergeCell ref="W5:W8"/>
    <mergeCell ref="B27:C27"/>
    <mergeCell ref="H5:H8"/>
    <mergeCell ref="J5:L5"/>
    <mergeCell ref="L6:L8"/>
    <mergeCell ref="B28:C28"/>
    <mergeCell ref="D5:D8"/>
    <mergeCell ref="F5:F8"/>
    <mergeCell ref="A25:C25"/>
    <mergeCell ref="B26:C26"/>
    <mergeCell ref="A3:C5"/>
    <mergeCell ref="B11:C11"/>
    <mergeCell ref="B18:C18"/>
    <mergeCell ref="B23:C23"/>
    <mergeCell ref="B24:C24"/>
    <mergeCell ref="D3:G4"/>
    <mergeCell ref="H3:P4"/>
    <mergeCell ref="A9:C9"/>
    <mergeCell ref="A10:C10"/>
    <mergeCell ref="A6:C8"/>
    <mergeCell ref="M6:M8"/>
    <mergeCell ref="O6:O8"/>
    <mergeCell ref="K6:K8"/>
    <mergeCell ref="E6:E8"/>
    <mergeCell ref="G6:G8"/>
    <mergeCell ref="B33:C33"/>
    <mergeCell ref="B34:C34"/>
    <mergeCell ref="B30:C30"/>
    <mergeCell ref="B31:C31"/>
    <mergeCell ref="A32:C32"/>
    <mergeCell ref="B35:C35"/>
    <mergeCell ref="A36:C36"/>
    <mergeCell ref="B37:C37"/>
    <mergeCell ref="B38:C38"/>
    <mergeCell ref="B40:C40"/>
    <mergeCell ref="B46:C46"/>
    <mergeCell ref="A61:C61"/>
    <mergeCell ref="B62:C62"/>
    <mergeCell ref="B51:C51"/>
    <mergeCell ref="B55:C55"/>
    <mergeCell ref="B48:C48"/>
    <mergeCell ref="B49:C49"/>
    <mergeCell ref="A50:C50"/>
    <mergeCell ref="B60:C60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105:C105"/>
    <mergeCell ref="B93:C93"/>
    <mergeCell ref="B94:C94"/>
    <mergeCell ref="B95:C95"/>
    <mergeCell ref="B96:C96"/>
    <mergeCell ref="B97:C97"/>
    <mergeCell ref="B98:C98"/>
    <mergeCell ref="B99:C99"/>
    <mergeCell ref="B110:C110"/>
    <mergeCell ref="B106:C106"/>
    <mergeCell ref="B107:C107"/>
    <mergeCell ref="B108:C108"/>
    <mergeCell ref="B109:C109"/>
    <mergeCell ref="B100:C100"/>
    <mergeCell ref="B101:C101"/>
    <mergeCell ref="B102:C102"/>
    <mergeCell ref="B103:C103"/>
    <mergeCell ref="B104:C104"/>
  </mergeCells>
  <phoneticPr fontId="2"/>
  <pageMargins left="0.78740157480314965" right="0.78740157480314965" top="0.9055118110236221" bottom="0.62992125984251968" header="0.51181102362204722" footer="0.51181102362204722"/>
  <pageSetup paperSize="9" scale="53" firstPageNumber="50" orientation="landscape" useFirstPageNumber="1" r:id="rId1"/>
  <headerFooter alignWithMargins="0">
    <oddFooter>&amp;C- &amp;P -</oddFooter>
  </headerFooter>
  <rowBreaks count="1" manualBreakCount="1">
    <brk id="6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43"/>
  <sheetViews>
    <sheetView showGridLines="0" showZeros="0" view="pageBreakPreview" topLeftCell="T1" zoomScaleNormal="85" zoomScaleSheetLayoutView="100" workbookViewId="0">
      <selection activeCell="AP9" sqref="AP9"/>
    </sheetView>
  </sheetViews>
  <sheetFormatPr defaultColWidth="9" defaultRowHeight="13.5"/>
  <cols>
    <col min="1" max="1" width="8.625" style="76" customWidth="1"/>
    <col min="2" max="2" width="3.125" style="76" customWidth="1"/>
    <col min="3" max="4" width="6.625" style="76" customWidth="1"/>
    <col min="5" max="9" width="5.125" style="76" customWidth="1"/>
    <col min="10" max="10" width="6.625" style="76" customWidth="1"/>
    <col min="11" max="12" width="5.125" style="76" customWidth="1"/>
    <col min="13" max="13" width="6.625" style="76" customWidth="1"/>
    <col min="14" max="18" width="5.125" style="76" customWidth="1"/>
    <col min="19" max="20" width="6.625" style="76" customWidth="1"/>
    <col min="21" max="21" width="5.75" style="76" customWidth="1"/>
    <col min="22" max="26" width="5.125" style="76" customWidth="1"/>
    <col min="27" max="27" width="6.625" style="76" customWidth="1"/>
    <col min="28" max="32" width="5.125" style="76" customWidth="1"/>
    <col min="33" max="33" width="6.625" style="76" customWidth="1"/>
    <col min="34" max="34" width="5.125" style="76" customWidth="1"/>
    <col min="35" max="35" width="6.5" style="76" customWidth="1"/>
    <col min="36" max="38" width="5.125" style="76" customWidth="1"/>
    <col min="39" max="39" width="6.625" style="76" customWidth="1"/>
    <col min="40" max="55" width="6.125" style="76" customWidth="1"/>
    <col min="56" max="64" width="5.625" style="76" customWidth="1"/>
    <col min="65" max="78" width="9" style="76"/>
    <col min="79" max="167" width="9" style="75"/>
    <col min="168" max="16384" width="9" style="74"/>
  </cols>
  <sheetData>
    <row r="1" spans="1:82" ht="13.5" customHeight="1">
      <c r="A1" s="91"/>
      <c r="B1" s="91"/>
      <c r="C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AI1" s="89"/>
      <c r="AJ1" s="90"/>
    </row>
    <row r="2" spans="1:82" ht="13.5" customHeight="1">
      <c r="A2" s="92" t="s">
        <v>490</v>
      </c>
      <c r="B2" s="91"/>
      <c r="C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AI2" s="89"/>
      <c r="AJ2" s="90"/>
    </row>
    <row r="3" spans="1:82" ht="13.5" customHeight="1">
      <c r="D3" s="89"/>
      <c r="E3" s="89"/>
      <c r="F3" s="89"/>
      <c r="G3" s="89"/>
      <c r="H3" s="89"/>
      <c r="I3" s="89"/>
      <c r="J3" s="89"/>
      <c r="K3" s="89"/>
      <c r="L3" s="89"/>
    </row>
    <row r="4" spans="1:82" ht="14.1" customHeight="1">
      <c r="A4" s="497"/>
      <c r="B4" s="498"/>
      <c r="C4" s="499"/>
      <c r="D4" s="485" t="s">
        <v>478</v>
      </c>
      <c r="E4" s="491" t="s">
        <v>477</v>
      </c>
      <c r="F4" s="491"/>
      <c r="G4" s="491"/>
      <c r="H4" s="491"/>
      <c r="I4" s="491"/>
      <c r="J4" s="491"/>
      <c r="K4" s="491"/>
      <c r="L4" s="491"/>
      <c r="M4" s="491"/>
      <c r="N4" s="481" t="s">
        <v>476</v>
      </c>
      <c r="O4" s="482"/>
      <c r="P4" s="482"/>
      <c r="Q4" s="482"/>
      <c r="R4" s="482"/>
      <c r="S4" s="483"/>
      <c r="T4" s="478" t="s">
        <v>475</v>
      </c>
      <c r="U4" s="481" t="s">
        <v>474</v>
      </c>
      <c r="V4" s="482"/>
      <c r="W4" s="482"/>
      <c r="X4" s="482"/>
      <c r="Y4" s="482"/>
      <c r="Z4" s="482"/>
      <c r="AA4" s="483"/>
      <c r="AB4" s="481" t="s">
        <v>473</v>
      </c>
      <c r="AC4" s="482"/>
      <c r="AD4" s="482"/>
      <c r="AE4" s="482"/>
      <c r="AF4" s="482"/>
      <c r="AG4" s="483"/>
      <c r="AH4" s="481" t="s">
        <v>472</v>
      </c>
      <c r="AI4" s="482"/>
      <c r="AJ4" s="482"/>
      <c r="AK4" s="482"/>
      <c r="AL4" s="482"/>
      <c r="AM4" s="483"/>
    </row>
    <row r="5" spans="1:82" ht="14.1" customHeight="1">
      <c r="A5" s="500"/>
      <c r="B5" s="501"/>
      <c r="C5" s="502"/>
      <c r="D5" s="477"/>
      <c r="E5" s="477" t="s">
        <v>471</v>
      </c>
      <c r="F5" s="481" t="s">
        <v>470</v>
      </c>
      <c r="G5" s="482"/>
      <c r="H5" s="482"/>
      <c r="I5" s="482"/>
      <c r="J5" s="483"/>
      <c r="K5" s="477" t="s">
        <v>469</v>
      </c>
      <c r="L5" s="477" t="s">
        <v>805</v>
      </c>
      <c r="M5" s="477" t="s">
        <v>447</v>
      </c>
      <c r="N5" s="485" t="s">
        <v>468</v>
      </c>
      <c r="O5" s="477" t="s">
        <v>467</v>
      </c>
      <c r="P5" s="477" t="s">
        <v>466</v>
      </c>
      <c r="Q5" s="477" t="s">
        <v>465</v>
      </c>
      <c r="R5" s="477" t="s">
        <v>464</v>
      </c>
      <c r="S5" s="477" t="s">
        <v>447</v>
      </c>
      <c r="T5" s="479"/>
      <c r="U5" s="477" t="s">
        <v>463</v>
      </c>
      <c r="V5" s="477" t="s">
        <v>462</v>
      </c>
      <c r="W5" s="477" t="s">
        <v>461</v>
      </c>
      <c r="X5" s="477" t="s">
        <v>460</v>
      </c>
      <c r="Y5" s="485" t="s">
        <v>459</v>
      </c>
      <c r="Z5" s="477" t="s">
        <v>458</v>
      </c>
      <c r="AA5" s="477" t="s">
        <v>447</v>
      </c>
      <c r="AB5" s="477" t="s">
        <v>457</v>
      </c>
      <c r="AC5" s="488" t="s">
        <v>489</v>
      </c>
      <c r="AD5" s="390"/>
      <c r="AE5" s="378"/>
      <c r="AF5" s="489" t="s">
        <v>807</v>
      </c>
      <c r="AG5" s="484" t="s">
        <v>447</v>
      </c>
      <c r="AH5" s="485" t="s">
        <v>455</v>
      </c>
      <c r="AI5" s="477" t="s">
        <v>454</v>
      </c>
      <c r="AJ5" s="477" t="s">
        <v>453</v>
      </c>
      <c r="AK5" s="486" t="s">
        <v>808</v>
      </c>
      <c r="AL5" s="477" t="s">
        <v>451</v>
      </c>
      <c r="AM5" s="477" t="s">
        <v>447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4"/>
      <c r="CB5" s="84"/>
      <c r="CC5" s="84"/>
      <c r="CD5" s="84"/>
    </row>
    <row r="6" spans="1:82" ht="85.5" customHeight="1">
      <c r="A6" s="503"/>
      <c r="B6" s="504"/>
      <c r="C6" s="505"/>
      <c r="D6" s="477"/>
      <c r="E6" s="477"/>
      <c r="F6" s="88" t="s">
        <v>450</v>
      </c>
      <c r="G6" s="88" t="s">
        <v>449</v>
      </c>
      <c r="H6" s="88" t="s">
        <v>812</v>
      </c>
      <c r="I6" s="88" t="s">
        <v>448</v>
      </c>
      <c r="J6" s="87" t="s">
        <v>447</v>
      </c>
      <c r="K6" s="477"/>
      <c r="L6" s="477"/>
      <c r="M6" s="477"/>
      <c r="N6" s="485"/>
      <c r="O6" s="477"/>
      <c r="P6" s="477"/>
      <c r="Q6" s="477"/>
      <c r="R6" s="477"/>
      <c r="S6" s="477"/>
      <c r="T6" s="480"/>
      <c r="U6" s="477"/>
      <c r="V6" s="477"/>
      <c r="W6" s="477"/>
      <c r="X6" s="477"/>
      <c r="Y6" s="477"/>
      <c r="Z6" s="477"/>
      <c r="AA6" s="477"/>
      <c r="AB6" s="477"/>
      <c r="AC6" s="477"/>
      <c r="AD6" s="388" t="s">
        <v>806</v>
      </c>
      <c r="AE6" s="389" t="s">
        <v>803</v>
      </c>
      <c r="AF6" s="490"/>
      <c r="AG6" s="484"/>
      <c r="AH6" s="477"/>
      <c r="AI6" s="477"/>
      <c r="AJ6" s="477"/>
      <c r="AK6" s="487"/>
      <c r="AL6" s="477"/>
      <c r="AM6" s="477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4"/>
      <c r="CB6" s="84"/>
      <c r="CC6" s="84"/>
      <c r="CD6" s="84"/>
    </row>
    <row r="7" spans="1:82" ht="17.100000000000001" customHeight="1">
      <c r="A7" s="496" t="s">
        <v>427</v>
      </c>
      <c r="B7" s="492" t="s">
        <v>436</v>
      </c>
      <c r="C7" s="493"/>
      <c r="D7" s="95">
        <v>10933</v>
      </c>
      <c r="E7" s="95">
        <v>10</v>
      </c>
      <c r="F7" s="95">
        <v>0</v>
      </c>
      <c r="G7" s="95">
        <v>5</v>
      </c>
      <c r="H7" s="95">
        <v>0</v>
      </c>
      <c r="I7" s="95">
        <v>5</v>
      </c>
      <c r="J7" s="95">
        <v>10</v>
      </c>
      <c r="K7" s="95">
        <v>2</v>
      </c>
      <c r="L7" s="95">
        <v>41</v>
      </c>
      <c r="M7" s="95">
        <v>63</v>
      </c>
      <c r="N7" s="95">
        <v>0</v>
      </c>
      <c r="O7" s="95">
        <v>414</v>
      </c>
      <c r="P7" s="95">
        <v>270</v>
      </c>
      <c r="Q7" s="95">
        <v>44</v>
      </c>
      <c r="R7" s="95">
        <v>16</v>
      </c>
      <c r="S7" s="95">
        <v>744</v>
      </c>
      <c r="T7" s="95">
        <v>7293</v>
      </c>
      <c r="U7" s="95">
        <v>1155</v>
      </c>
      <c r="V7" s="95">
        <v>48</v>
      </c>
      <c r="W7" s="95">
        <v>23</v>
      </c>
      <c r="X7" s="95">
        <v>1</v>
      </c>
      <c r="Y7" s="95">
        <v>0</v>
      </c>
      <c r="Z7" s="95">
        <v>0</v>
      </c>
      <c r="AA7" s="95">
        <v>1227</v>
      </c>
      <c r="AB7" s="95">
        <v>0</v>
      </c>
      <c r="AC7" s="95">
        <v>89</v>
      </c>
      <c r="AD7" s="95">
        <v>54</v>
      </c>
      <c r="AE7" s="95">
        <v>1</v>
      </c>
      <c r="AF7" s="95">
        <v>92</v>
      </c>
      <c r="AG7" s="95">
        <v>181</v>
      </c>
      <c r="AH7" s="95">
        <v>93</v>
      </c>
      <c r="AI7" s="95">
        <v>957</v>
      </c>
      <c r="AJ7" s="95">
        <v>257</v>
      </c>
      <c r="AK7" s="95">
        <v>3</v>
      </c>
      <c r="AL7" s="95">
        <v>115</v>
      </c>
      <c r="AM7" s="95">
        <v>1425</v>
      </c>
    </row>
    <row r="8" spans="1:82" ht="17.100000000000001" customHeight="1">
      <c r="A8" s="496"/>
      <c r="B8" s="492" t="s">
        <v>435</v>
      </c>
      <c r="C8" s="493"/>
      <c r="D8" s="80">
        <v>3626</v>
      </c>
      <c r="E8" s="80">
        <v>10</v>
      </c>
      <c r="F8" s="80">
        <v>0</v>
      </c>
      <c r="G8" s="80">
        <v>3</v>
      </c>
      <c r="H8" s="80">
        <v>0</v>
      </c>
      <c r="I8" s="80">
        <v>4</v>
      </c>
      <c r="J8" s="80">
        <v>7</v>
      </c>
      <c r="K8" s="80">
        <v>3</v>
      </c>
      <c r="L8" s="80">
        <v>28</v>
      </c>
      <c r="M8" s="80">
        <v>48</v>
      </c>
      <c r="N8" s="80">
        <v>0</v>
      </c>
      <c r="O8" s="80">
        <v>380</v>
      </c>
      <c r="P8" s="80">
        <v>237</v>
      </c>
      <c r="Q8" s="80">
        <v>32</v>
      </c>
      <c r="R8" s="80">
        <v>12</v>
      </c>
      <c r="S8" s="80">
        <v>661</v>
      </c>
      <c r="T8" s="80">
        <v>2128</v>
      </c>
      <c r="U8" s="80">
        <v>195</v>
      </c>
      <c r="V8" s="80">
        <v>35</v>
      </c>
      <c r="W8" s="80">
        <v>21</v>
      </c>
      <c r="X8" s="80">
        <v>1</v>
      </c>
      <c r="Y8" s="80">
        <v>0</v>
      </c>
      <c r="Z8" s="80">
        <v>0</v>
      </c>
      <c r="AA8" s="80">
        <v>252</v>
      </c>
      <c r="AB8" s="80">
        <v>0</v>
      </c>
      <c r="AC8" s="80">
        <v>73</v>
      </c>
      <c r="AD8" s="80">
        <v>42</v>
      </c>
      <c r="AE8" s="80">
        <v>0</v>
      </c>
      <c r="AF8" s="80">
        <v>72</v>
      </c>
      <c r="AG8" s="80">
        <v>145</v>
      </c>
      <c r="AH8" s="80">
        <v>90</v>
      </c>
      <c r="AI8" s="80">
        <v>147</v>
      </c>
      <c r="AJ8" s="80">
        <v>66</v>
      </c>
      <c r="AK8" s="80">
        <v>3</v>
      </c>
      <c r="AL8" s="80">
        <v>86</v>
      </c>
      <c r="AM8" s="80">
        <v>392</v>
      </c>
    </row>
    <row r="9" spans="1:82" ht="17.100000000000001" customHeight="1">
      <c r="A9" s="492"/>
      <c r="B9" s="494" t="s">
        <v>434</v>
      </c>
      <c r="C9" s="495"/>
      <c r="D9" s="80">
        <v>2397</v>
      </c>
      <c r="E9" s="80">
        <v>8</v>
      </c>
      <c r="F9" s="80">
        <v>3</v>
      </c>
      <c r="G9" s="80">
        <v>7</v>
      </c>
      <c r="H9" s="80">
        <v>0</v>
      </c>
      <c r="I9" s="80">
        <v>4</v>
      </c>
      <c r="J9" s="80">
        <v>14</v>
      </c>
      <c r="K9" s="80">
        <v>4</v>
      </c>
      <c r="L9" s="80">
        <v>27</v>
      </c>
      <c r="M9" s="80">
        <v>53</v>
      </c>
      <c r="N9" s="80">
        <v>0</v>
      </c>
      <c r="O9" s="80">
        <v>411</v>
      </c>
      <c r="P9" s="80">
        <v>249</v>
      </c>
      <c r="Q9" s="80">
        <v>24</v>
      </c>
      <c r="R9" s="80">
        <v>8</v>
      </c>
      <c r="S9" s="80">
        <v>692</v>
      </c>
      <c r="T9" s="80">
        <v>1143</v>
      </c>
      <c r="U9" s="80">
        <v>114</v>
      </c>
      <c r="V9" s="80">
        <v>28</v>
      </c>
      <c r="W9" s="80">
        <v>26</v>
      </c>
      <c r="X9" s="80">
        <v>1</v>
      </c>
      <c r="Y9" s="80">
        <v>0</v>
      </c>
      <c r="Z9" s="80">
        <v>0</v>
      </c>
      <c r="AA9" s="80">
        <v>169</v>
      </c>
      <c r="AB9" s="80">
        <v>0</v>
      </c>
      <c r="AC9" s="80">
        <v>53</v>
      </c>
      <c r="AD9" s="80">
        <v>36</v>
      </c>
      <c r="AE9" s="80">
        <v>0</v>
      </c>
      <c r="AF9" s="80">
        <v>44</v>
      </c>
      <c r="AG9" s="80">
        <v>97</v>
      </c>
      <c r="AH9" s="80">
        <v>79</v>
      </c>
      <c r="AI9" s="80">
        <v>56</v>
      </c>
      <c r="AJ9" s="80">
        <v>30</v>
      </c>
      <c r="AK9" s="80">
        <v>3</v>
      </c>
      <c r="AL9" s="80">
        <v>75</v>
      </c>
      <c r="AM9" s="80">
        <v>243</v>
      </c>
      <c r="AP9" s="76" t="s">
        <v>818</v>
      </c>
    </row>
    <row r="10" spans="1:82" ht="17.100000000000001" customHeight="1">
      <c r="A10" s="492"/>
      <c r="B10" s="79"/>
      <c r="C10" s="78" t="s">
        <v>433</v>
      </c>
      <c r="D10" s="96">
        <v>287</v>
      </c>
      <c r="E10" s="96">
        <v>0</v>
      </c>
      <c r="F10" s="96">
        <v>0</v>
      </c>
      <c r="G10" s="96">
        <v>2</v>
      </c>
      <c r="H10" s="96">
        <v>0</v>
      </c>
      <c r="I10" s="96">
        <v>0</v>
      </c>
      <c r="J10" s="96">
        <v>2</v>
      </c>
      <c r="K10" s="96">
        <v>0</v>
      </c>
      <c r="L10" s="96">
        <v>2</v>
      </c>
      <c r="M10" s="96">
        <v>4</v>
      </c>
      <c r="N10" s="96">
        <v>0</v>
      </c>
      <c r="O10" s="96">
        <v>11</v>
      </c>
      <c r="P10" s="96">
        <v>30</v>
      </c>
      <c r="Q10" s="96">
        <v>2</v>
      </c>
      <c r="R10" s="96">
        <v>2</v>
      </c>
      <c r="S10" s="96">
        <v>45</v>
      </c>
      <c r="T10" s="96">
        <v>167</v>
      </c>
      <c r="U10" s="96">
        <v>4</v>
      </c>
      <c r="V10" s="96">
        <v>0</v>
      </c>
      <c r="W10" s="96">
        <v>1</v>
      </c>
      <c r="X10" s="96">
        <v>0</v>
      </c>
      <c r="Y10" s="96">
        <v>0</v>
      </c>
      <c r="Z10" s="96">
        <v>0</v>
      </c>
      <c r="AA10" s="96">
        <v>5</v>
      </c>
      <c r="AB10" s="96">
        <v>0</v>
      </c>
      <c r="AC10" s="96">
        <v>4</v>
      </c>
      <c r="AD10" s="96">
        <v>3</v>
      </c>
      <c r="AE10" s="96">
        <v>0</v>
      </c>
      <c r="AF10" s="96">
        <v>4</v>
      </c>
      <c r="AG10" s="96">
        <v>8</v>
      </c>
      <c r="AH10" s="96">
        <v>14</v>
      </c>
      <c r="AI10" s="96">
        <v>19</v>
      </c>
      <c r="AJ10" s="96">
        <v>9</v>
      </c>
      <c r="AK10" s="96">
        <v>0</v>
      </c>
      <c r="AL10" s="96">
        <v>16</v>
      </c>
      <c r="AM10" s="96">
        <v>58</v>
      </c>
    </row>
    <row r="11" spans="1:82" ht="17.100000000000001" customHeight="1">
      <c r="A11" s="496" t="s">
        <v>488</v>
      </c>
      <c r="B11" s="492" t="s">
        <v>436</v>
      </c>
      <c r="C11" s="493"/>
      <c r="D11" s="81">
        <v>816</v>
      </c>
      <c r="E11" s="81">
        <v>1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2</v>
      </c>
      <c r="M11" s="81">
        <v>3</v>
      </c>
      <c r="N11" s="81">
        <v>0</v>
      </c>
      <c r="O11" s="81">
        <v>22</v>
      </c>
      <c r="P11" s="81">
        <v>10</v>
      </c>
      <c r="Q11" s="81">
        <v>2</v>
      </c>
      <c r="R11" s="81">
        <v>1</v>
      </c>
      <c r="S11" s="81">
        <v>35</v>
      </c>
      <c r="T11" s="81">
        <v>620</v>
      </c>
      <c r="U11" s="81">
        <v>42</v>
      </c>
      <c r="V11" s="81">
        <v>5</v>
      </c>
      <c r="W11" s="81">
        <v>4</v>
      </c>
      <c r="X11" s="81">
        <v>0</v>
      </c>
      <c r="Y11" s="81">
        <v>0</v>
      </c>
      <c r="Z11" s="81">
        <v>0</v>
      </c>
      <c r="AA11" s="81">
        <v>51</v>
      </c>
      <c r="AB11" s="81">
        <v>0</v>
      </c>
      <c r="AC11" s="81">
        <v>5</v>
      </c>
      <c r="AD11" s="81">
        <v>3</v>
      </c>
      <c r="AE11" s="81">
        <v>0</v>
      </c>
      <c r="AF11" s="81">
        <v>11</v>
      </c>
      <c r="AG11" s="81">
        <v>16</v>
      </c>
      <c r="AH11" s="81">
        <v>6</v>
      </c>
      <c r="AI11" s="81">
        <v>58</v>
      </c>
      <c r="AJ11" s="81">
        <v>15</v>
      </c>
      <c r="AK11" s="81">
        <v>1</v>
      </c>
      <c r="AL11" s="81">
        <v>11</v>
      </c>
      <c r="AM11" s="81">
        <v>91</v>
      </c>
    </row>
    <row r="12" spans="1:82" ht="17.100000000000001" customHeight="1">
      <c r="A12" s="496"/>
      <c r="B12" s="492" t="s">
        <v>435</v>
      </c>
      <c r="C12" s="493"/>
      <c r="D12" s="80">
        <v>273</v>
      </c>
      <c r="E12" s="80">
        <v>1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1</v>
      </c>
      <c r="M12" s="80">
        <v>2</v>
      </c>
      <c r="N12" s="80">
        <v>0</v>
      </c>
      <c r="O12" s="80">
        <v>22</v>
      </c>
      <c r="P12" s="80">
        <v>11</v>
      </c>
      <c r="Q12" s="80">
        <v>1</v>
      </c>
      <c r="R12" s="80">
        <v>1</v>
      </c>
      <c r="S12" s="80">
        <v>35</v>
      </c>
      <c r="T12" s="80">
        <v>185</v>
      </c>
      <c r="U12" s="80">
        <v>14</v>
      </c>
      <c r="V12" s="80">
        <v>3</v>
      </c>
      <c r="W12" s="80">
        <v>3</v>
      </c>
      <c r="X12" s="80">
        <v>0</v>
      </c>
      <c r="Y12" s="80">
        <v>0</v>
      </c>
      <c r="Z12" s="80">
        <v>0</v>
      </c>
      <c r="AA12" s="80">
        <v>20</v>
      </c>
      <c r="AB12" s="80">
        <v>0</v>
      </c>
      <c r="AC12" s="80">
        <v>2</v>
      </c>
      <c r="AD12" s="80">
        <v>1</v>
      </c>
      <c r="AE12" s="80">
        <v>0</v>
      </c>
      <c r="AF12" s="80">
        <v>8</v>
      </c>
      <c r="AG12" s="80">
        <v>10</v>
      </c>
      <c r="AH12" s="80">
        <v>3</v>
      </c>
      <c r="AI12" s="80">
        <v>7</v>
      </c>
      <c r="AJ12" s="80">
        <v>2</v>
      </c>
      <c r="AK12" s="80">
        <v>1</v>
      </c>
      <c r="AL12" s="80">
        <v>8</v>
      </c>
      <c r="AM12" s="80">
        <v>21</v>
      </c>
    </row>
    <row r="13" spans="1:82" ht="17.100000000000001" customHeight="1">
      <c r="A13" s="492"/>
      <c r="B13" s="494" t="s">
        <v>434</v>
      </c>
      <c r="C13" s="495"/>
      <c r="D13" s="80">
        <v>174</v>
      </c>
      <c r="E13" s="80">
        <v>1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>
        <v>1</v>
      </c>
      <c r="M13" s="80">
        <v>2</v>
      </c>
      <c r="N13" s="80">
        <v>0</v>
      </c>
      <c r="O13" s="80">
        <v>21</v>
      </c>
      <c r="P13" s="80">
        <v>13</v>
      </c>
      <c r="Q13" s="80">
        <v>1</v>
      </c>
      <c r="R13" s="80">
        <v>1</v>
      </c>
      <c r="S13" s="80">
        <v>36</v>
      </c>
      <c r="T13" s="80">
        <v>101</v>
      </c>
      <c r="U13" s="80">
        <v>7</v>
      </c>
      <c r="V13" s="80">
        <v>2</v>
      </c>
      <c r="W13" s="80">
        <v>2</v>
      </c>
      <c r="X13" s="80">
        <v>0</v>
      </c>
      <c r="Y13" s="80">
        <v>0</v>
      </c>
      <c r="Z13" s="80">
        <v>0</v>
      </c>
      <c r="AA13" s="80">
        <v>11</v>
      </c>
      <c r="AB13" s="80">
        <v>0</v>
      </c>
      <c r="AC13" s="80">
        <v>2</v>
      </c>
      <c r="AD13" s="80">
        <v>1</v>
      </c>
      <c r="AE13" s="80">
        <v>0</v>
      </c>
      <c r="AF13" s="80">
        <v>6</v>
      </c>
      <c r="AG13" s="80">
        <v>8</v>
      </c>
      <c r="AH13" s="80">
        <v>4</v>
      </c>
      <c r="AI13" s="80">
        <v>2</v>
      </c>
      <c r="AJ13" s="80">
        <v>0</v>
      </c>
      <c r="AK13" s="80">
        <v>0</v>
      </c>
      <c r="AL13" s="80">
        <v>10</v>
      </c>
      <c r="AM13" s="80">
        <v>16</v>
      </c>
    </row>
    <row r="14" spans="1:82" ht="17.100000000000001" customHeight="1">
      <c r="A14" s="492"/>
      <c r="B14" s="79"/>
      <c r="C14" s="78" t="s">
        <v>433</v>
      </c>
      <c r="D14" s="77">
        <v>21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1</v>
      </c>
      <c r="P14" s="77">
        <v>1</v>
      </c>
      <c r="Q14" s="77">
        <v>0</v>
      </c>
      <c r="R14" s="77">
        <v>0</v>
      </c>
      <c r="S14" s="77">
        <v>2</v>
      </c>
      <c r="T14" s="77">
        <v>12</v>
      </c>
      <c r="U14" s="77">
        <v>0</v>
      </c>
      <c r="V14" s="77">
        <v>0</v>
      </c>
      <c r="W14" s="77">
        <v>0</v>
      </c>
      <c r="X14" s="77">
        <v>0</v>
      </c>
      <c r="Y14" s="77">
        <v>0</v>
      </c>
      <c r="Z14" s="77">
        <v>0</v>
      </c>
      <c r="AA14" s="77">
        <v>0</v>
      </c>
      <c r="AB14" s="77">
        <v>0</v>
      </c>
      <c r="AC14" s="77">
        <v>0</v>
      </c>
      <c r="AD14" s="77">
        <v>0</v>
      </c>
      <c r="AE14" s="77">
        <v>0</v>
      </c>
      <c r="AF14" s="77">
        <v>1</v>
      </c>
      <c r="AG14" s="77">
        <v>1</v>
      </c>
      <c r="AH14" s="77">
        <v>2</v>
      </c>
      <c r="AI14" s="77">
        <v>1</v>
      </c>
      <c r="AJ14" s="77">
        <v>0</v>
      </c>
      <c r="AK14" s="77">
        <v>0</v>
      </c>
      <c r="AL14" s="77">
        <v>3</v>
      </c>
      <c r="AM14" s="77">
        <v>6</v>
      </c>
    </row>
    <row r="15" spans="1:82" ht="17.100000000000001" customHeight="1">
      <c r="A15" s="496" t="s">
        <v>487</v>
      </c>
      <c r="B15" s="492" t="s">
        <v>436</v>
      </c>
      <c r="C15" s="493"/>
      <c r="D15" s="83">
        <v>301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1</v>
      </c>
      <c r="M15" s="83">
        <v>1</v>
      </c>
      <c r="N15" s="83">
        <v>0</v>
      </c>
      <c r="O15" s="83">
        <v>14</v>
      </c>
      <c r="P15" s="83">
        <v>7</v>
      </c>
      <c r="Q15" s="83">
        <v>2</v>
      </c>
      <c r="R15" s="83">
        <v>0</v>
      </c>
      <c r="S15" s="83">
        <v>23</v>
      </c>
      <c r="T15" s="83">
        <v>218</v>
      </c>
      <c r="U15" s="83">
        <v>11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11</v>
      </c>
      <c r="AB15" s="83">
        <v>0</v>
      </c>
      <c r="AC15" s="83">
        <v>4</v>
      </c>
      <c r="AD15" s="83">
        <v>1</v>
      </c>
      <c r="AE15" s="83">
        <v>0</v>
      </c>
      <c r="AF15" s="83">
        <v>2</v>
      </c>
      <c r="AG15" s="83">
        <v>6</v>
      </c>
      <c r="AH15" s="83">
        <v>1</v>
      </c>
      <c r="AI15" s="83">
        <v>28</v>
      </c>
      <c r="AJ15" s="83">
        <v>8</v>
      </c>
      <c r="AK15" s="83">
        <v>0</v>
      </c>
      <c r="AL15" s="83">
        <v>5</v>
      </c>
      <c r="AM15" s="83">
        <v>42</v>
      </c>
    </row>
    <row r="16" spans="1:82" ht="17.100000000000001" customHeight="1">
      <c r="A16" s="496"/>
      <c r="B16" s="492" t="s">
        <v>435</v>
      </c>
      <c r="C16" s="493"/>
      <c r="D16" s="80">
        <v>100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2</v>
      </c>
      <c r="M16" s="80">
        <v>2</v>
      </c>
      <c r="N16" s="80">
        <v>0</v>
      </c>
      <c r="O16" s="80">
        <v>15</v>
      </c>
      <c r="P16" s="80">
        <v>7</v>
      </c>
      <c r="Q16" s="80">
        <v>1</v>
      </c>
      <c r="R16" s="80">
        <v>0</v>
      </c>
      <c r="S16" s="80">
        <v>23</v>
      </c>
      <c r="T16" s="80">
        <v>61</v>
      </c>
      <c r="U16" s="80">
        <v>2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2</v>
      </c>
      <c r="AB16" s="80">
        <v>0</v>
      </c>
      <c r="AC16" s="80">
        <v>3</v>
      </c>
      <c r="AD16" s="80">
        <v>1</v>
      </c>
      <c r="AE16" s="80">
        <v>0</v>
      </c>
      <c r="AF16" s="80">
        <v>0</v>
      </c>
      <c r="AG16" s="80">
        <v>3</v>
      </c>
      <c r="AH16" s="80">
        <v>2</v>
      </c>
      <c r="AI16" s="80">
        <v>3</v>
      </c>
      <c r="AJ16" s="80">
        <v>1</v>
      </c>
      <c r="AK16" s="80">
        <v>0</v>
      </c>
      <c r="AL16" s="80">
        <v>3</v>
      </c>
      <c r="AM16" s="80">
        <v>9</v>
      </c>
    </row>
    <row r="17" spans="1:39" ht="17.100000000000001" customHeight="1">
      <c r="A17" s="492"/>
      <c r="B17" s="494" t="s">
        <v>434</v>
      </c>
      <c r="C17" s="495"/>
      <c r="D17" s="80">
        <v>67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2</v>
      </c>
      <c r="M17" s="80">
        <v>2</v>
      </c>
      <c r="N17" s="80">
        <v>0</v>
      </c>
      <c r="O17" s="80">
        <v>15</v>
      </c>
      <c r="P17" s="80">
        <v>7</v>
      </c>
      <c r="Q17" s="80">
        <v>0</v>
      </c>
      <c r="R17" s="80">
        <v>0</v>
      </c>
      <c r="S17" s="80">
        <v>22</v>
      </c>
      <c r="T17" s="80">
        <v>33</v>
      </c>
      <c r="U17" s="80">
        <v>2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2</v>
      </c>
      <c r="AB17" s="80">
        <v>0</v>
      </c>
      <c r="AC17" s="80">
        <v>3</v>
      </c>
      <c r="AD17" s="80">
        <v>1</v>
      </c>
      <c r="AE17" s="80">
        <v>0</v>
      </c>
      <c r="AF17" s="80">
        <v>0</v>
      </c>
      <c r="AG17" s="80">
        <v>3</v>
      </c>
      <c r="AH17" s="80">
        <v>2</v>
      </c>
      <c r="AI17" s="80">
        <v>1</v>
      </c>
      <c r="AJ17" s="80">
        <v>0</v>
      </c>
      <c r="AK17" s="80">
        <v>0</v>
      </c>
      <c r="AL17" s="80">
        <v>2</v>
      </c>
      <c r="AM17" s="80">
        <v>5</v>
      </c>
    </row>
    <row r="18" spans="1:39" ht="17.100000000000001" customHeight="1">
      <c r="A18" s="492"/>
      <c r="B18" s="79"/>
      <c r="C18" s="78" t="s">
        <v>433</v>
      </c>
      <c r="D18" s="82">
        <v>11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82">
        <v>0</v>
      </c>
      <c r="S18" s="82">
        <v>0</v>
      </c>
      <c r="T18" s="82">
        <v>10</v>
      </c>
      <c r="U18" s="82">
        <v>0</v>
      </c>
      <c r="V18" s="82">
        <v>0</v>
      </c>
      <c r="W18" s="82">
        <v>0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1</v>
      </c>
      <c r="AI18" s="82">
        <v>0</v>
      </c>
      <c r="AJ18" s="82">
        <v>0</v>
      </c>
      <c r="AK18" s="82">
        <v>0</v>
      </c>
      <c r="AL18" s="82">
        <v>0</v>
      </c>
      <c r="AM18" s="82">
        <v>1</v>
      </c>
    </row>
    <row r="19" spans="1:39" ht="17.100000000000001" customHeight="1">
      <c r="A19" s="496" t="s">
        <v>486</v>
      </c>
      <c r="B19" s="492" t="s">
        <v>436</v>
      </c>
      <c r="C19" s="493"/>
      <c r="D19" s="81">
        <v>1052</v>
      </c>
      <c r="E19" s="81">
        <v>1</v>
      </c>
      <c r="F19" s="81">
        <v>0</v>
      </c>
      <c r="G19" s="81">
        <v>0</v>
      </c>
      <c r="H19" s="81">
        <v>0</v>
      </c>
      <c r="I19" s="81">
        <v>1</v>
      </c>
      <c r="J19" s="81">
        <v>1</v>
      </c>
      <c r="K19" s="81">
        <v>0</v>
      </c>
      <c r="L19" s="81">
        <v>5</v>
      </c>
      <c r="M19" s="81">
        <v>7</v>
      </c>
      <c r="N19" s="81">
        <v>0</v>
      </c>
      <c r="O19" s="81">
        <v>31</v>
      </c>
      <c r="P19" s="81">
        <v>22</v>
      </c>
      <c r="Q19" s="81">
        <v>3</v>
      </c>
      <c r="R19" s="81">
        <v>3</v>
      </c>
      <c r="S19" s="81">
        <v>59</v>
      </c>
      <c r="T19" s="81">
        <v>665</v>
      </c>
      <c r="U19" s="81">
        <v>153</v>
      </c>
      <c r="V19" s="81">
        <v>2</v>
      </c>
      <c r="W19" s="81">
        <v>0</v>
      </c>
      <c r="X19" s="81">
        <v>0</v>
      </c>
      <c r="Y19" s="81">
        <v>0</v>
      </c>
      <c r="Z19" s="81">
        <v>0</v>
      </c>
      <c r="AA19" s="81">
        <v>155</v>
      </c>
      <c r="AB19" s="81">
        <v>0</v>
      </c>
      <c r="AC19" s="81">
        <v>9</v>
      </c>
      <c r="AD19" s="81">
        <v>5</v>
      </c>
      <c r="AE19" s="81">
        <v>1</v>
      </c>
      <c r="AF19" s="81">
        <v>5</v>
      </c>
      <c r="AG19" s="81">
        <v>14</v>
      </c>
      <c r="AH19" s="81">
        <v>16</v>
      </c>
      <c r="AI19" s="81">
        <v>100</v>
      </c>
      <c r="AJ19" s="81">
        <v>26</v>
      </c>
      <c r="AK19" s="81">
        <v>0</v>
      </c>
      <c r="AL19" s="81">
        <v>10</v>
      </c>
      <c r="AM19" s="81">
        <v>152</v>
      </c>
    </row>
    <row r="20" spans="1:39" ht="17.100000000000001" customHeight="1">
      <c r="A20" s="496"/>
      <c r="B20" s="492" t="s">
        <v>435</v>
      </c>
      <c r="C20" s="493"/>
      <c r="D20" s="80">
        <v>340</v>
      </c>
      <c r="E20" s="80">
        <v>1</v>
      </c>
      <c r="F20" s="80">
        <v>0</v>
      </c>
      <c r="G20" s="80">
        <v>0</v>
      </c>
      <c r="H20" s="80">
        <v>0</v>
      </c>
      <c r="I20" s="80">
        <v>1</v>
      </c>
      <c r="J20" s="80">
        <v>1</v>
      </c>
      <c r="K20" s="80">
        <v>0</v>
      </c>
      <c r="L20" s="80">
        <v>3</v>
      </c>
      <c r="M20" s="80">
        <v>5</v>
      </c>
      <c r="N20" s="80">
        <v>0</v>
      </c>
      <c r="O20" s="80">
        <v>27</v>
      </c>
      <c r="P20" s="80">
        <v>20</v>
      </c>
      <c r="Q20" s="80">
        <v>2</v>
      </c>
      <c r="R20" s="80">
        <v>1</v>
      </c>
      <c r="S20" s="80">
        <v>50</v>
      </c>
      <c r="T20" s="80">
        <v>196</v>
      </c>
      <c r="U20" s="80">
        <v>25</v>
      </c>
      <c r="V20" s="80">
        <v>2</v>
      </c>
      <c r="W20" s="80">
        <v>0</v>
      </c>
      <c r="X20" s="80">
        <v>0</v>
      </c>
      <c r="Y20" s="80">
        <v>0</v>
      </c>
      <c r="Z20" s="80">
        <v>0</v>
      </c>
      <c r="AA20" s="80">
        <v>27</v>
      </c>
      <c r="AB20" s="80">
        <v>0</v>
      </c>
      <c r="AC20" s="80">
        <v>10</v>
      </c>
      <c r="AD20" s="80">
        <v>7</v>
      </c>
      <c r="AE20" s="80">
        <v>0</v>
      </c>
      <c r="AF20" s="80">
        <v>3</v>
      </c>
      <c r="AG20" s="80">
        <v>13</v>
      </c>
      <c r="AH20" s="80">
        <v>18</v>
      </c>
      <c r="AI20" s="80">
        <v>15</v>
      </c>
      <c r="AJ20" s="80">
        <v>6</v>
      </c>
      <c r="AK20" s="80">
        <v>0</v>
      </c>
      <c r="AL20" s="80">
        <v>10</v>
      </c>
      <c r="AM20" s="80">
        <v>49</v>
      </c>
    </row>
    <row r="21" spans="1:39" ht="17.100000000000001" customHeight="1">
      <c r="A21" s="492"/>
      <c r="B21" s="494" t="s">
        <v>434</v>
      </c>
      <c r="C21" s="495"/>
      <c r="D21" s="80">
        <v>216</v>
      </c>
      <c r="E21" s="80">
        <v>1</v>
      </c>
      <c r="F21" s="80">
        <v>0</v>
      </c>
      <c r="G21" s="80">
        <v>0</v>
      </c>
      <c r="H21" s="80">
        <v>0</v>
      </c>
      <c r="I21" s="80">
        <v>1</v>
      </c>
      <c r="J21" s="80">
        <v>1</v>
      </c>
      <c r="K21" s="80">
        <v>1</v>
      </c>
      <c r="L21" s="80">
        <v>4</v>
      </c>
      <c r="M21" s="80">
        <v>7</v>
      </c>
      <c r="N21" s="80">
        <v>0</v>
      </c>
      <c r="O21" s="80">
        <v>29</v>
      </c>
      <c r="P21" s="80">
        <v>22</v>
      </c>
      <c r="Q21" s="80">
        <v>2</v>
      </c>
      <c r="R21" s="80">
        <v>1</v>
      </c>
      <c r="S21" s="80">
        <v>54</v>
      </c>
      <c r="T21" s="80">
        <v>101</v>
      </c>
      <c r="U21" s="80">
        <v>15</v>
      </c>
      <c r="V21" s="80">
        <v>1</v>
      </c>
      <c r="W21" s="80">
        <v>0</v>
      </c>
      <c r="X21" s="80">
        <v>0</v>
      </c>
      <c r="Y21" s="80">
        <v>0</v>
      </c>
      <c r="Z21" s="80">
        <v>0</v>
      </c>
      <c r="AA21" s="80">
        <v>16</v>
      </c>
      <c r="AB21" s="80">
        <v>0</v>
      </c>
      <c r="AC21" s="80">
        <v>8</v>
      </c>
      <c r="AD21" s="80">
        <v>5</v>
      </c>
      <c r="AE21" s="80">
        <v>0</v>
      </c>
      <c r="AF21" s="80">
        <v>1</v>
      </c>
      <c r="AG21" s="80">
        <v>9</v>
      </c>
      <c r="AH21" s="80">
        <v>14</v>
      </c>
      <c r="AI21" s="80">
        <v>3</v>
      </c>
      <c r="AJ21" s="80">
        <v>3</v>
      </c>
      <c r="AK21" s="80">
        <v>0</v>
      </c>
      <c r="AL21" s="80">
        <v>9</v>
      </c>
      <c r="AM21" s="80">
        <v>29</v>
      </c>
    </row>
    <row r="22" spans="1:39" ht="17.100000000000001" customHeight="1">
      <c r="A22" s="492"/>
      <c r="B22" s="79"/>
      <c r="C22" s="78" t="s">
        <v>433</v>
      </c>
      <c r="D22" s="77">
        <v>39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5</v>
      </c>
      <c r="Q22" s="77">
        <v>1</v>
      </c>
      <c r="R22" s="77">
        <v>0</v>
      </c>
      <c r="S22" s="77">
        <v>6</v>
      </c>
      <c r="T22" s="77">
        <v>25</v>
      </c>
      <c r="U22" s="77">
        <v>3</v>
      </c>
      <c r="V22" s="77">
        <v>0</v>
      </c>
      <c r="W22" s="77">
        <v>0</v>
      </c>
      <c r="X22" s="77">
        <v>0</v>
      </c>
      <c r="Y22" s="77">
        <v>0</v>
      </c>
      <c r="Z22" s="77">
        <v>0</v>
      </c>
      <c r="AA22" s="77">
        <v>3</v>
      </c>
      <c r="AB22" s="77">
        <v>0</v>
      </c>
      <c r="AC22" s="77">
        <v>0</v>
      </c>
      <c r="AD22" s="77">
        <v>0</v>
      </c>
      <c r="AE22" s="77">
        <v>0</v>
      </c>
      <c r="AF22" s="77">
        <v>0</v>
      </c>
      <c r="AG22" s="77">
        <v>0</v>
      </c>
      <c r="AH22" s="77">
        <v>2</v>
      </c>
      <c r="AI22" s="77">
        <v>0</v>
      </c>
      <c r="AJ22" s="77">
        <v>1</v>
      </c>
      <c r="AK22" s="77">
        <v>0</v>
      </c>
      <c r="AL22" s="77">
        <v>2</v>
      </c>
      <c r="AM22" s="77">
        <v>5</v>
      </c>
    </row>
    <row r="23" spans="1:39" ht="17.100000000000001" customHeight="1">
      <c r="A23" s="496" t="s">
        <v>485</v>
      </c>
      <c r="B23" s="492" t="s">
        <v>436</v>
      </c>
      <c r="C23" s="493"/>
      <c r="D23" s="83">
        <v>1580</v>
      </c>
      <c r="E23" s="83">
        <v>2</v>
      </c>
      <c r="F23" s="83">
        <v>0</v>
      </c>
      <c r="G23" s="83">
        <v>0</v>
      </c>
      <c r="H23" s="83">
        <v>0</v>
      </c>
      <c r="I23" s="83">
        <v>1</v>
      </c>
      <c r="J23" s="83">
        <v>1</v>
      </c>
      <c r="K23" s="83">
        <v>0</v>
      </c>
      <c r="L23" s="83">
        <v>10</v>
      </c>
      <c r="M23" s="83">
        <v>13</v>
      </c>
      <c r="N23" s="83">
        <v>0</v>
      </c>
      <c r="O23" s="83">
        <v>64</v>
      </c>
      <c r="P23" s="83">
        <v>42</v>
      </c>
      <c r="Q23" s="83">
        <v>4</v>
      </c>
      <c r="R23" s="83">
        <v>1</v>
      </c>
      <c r="S23" s="83">
        <v>111</v>
      </c>
      <c r="T23" s="83">
        <v>1104</v>
      </c>
      <c r="U23" s="83">
        <v>110</v>
      </c>
      <c r="V23" s="83">
        <v>10</v>
      </c>
      <c r="W23" s="83">
        <v>4</v>
      </c>
      <c r="X23" s="83">
        <v>0</v>
      </c>
      <c r="Y23" s="83">
        <v>0</v>
      </c>
      <c r="Z23" s="83">
        <v>0</v>
      </c>
      <c r="AA23" s="83">
        <v>124</v>
      </c>
      <c r="AB23" s="83">
        <v>0</v>
      </c>
      <c r="AC23" s="83">
        <v>9</v>
      </c>
      <c r="AD23" s="83">
        <v>6</v>
      </c>
      <c r="AE23" s="83">
        <v>0</v>
      </c>
      <c r="AF23" s="83">
        <v>18</v>
      </c>
      <c r="AG23" s="83">
        <v>27</v>
      </c>
      <c r="AH23" s="83">
        <v>8</v>
      </c>
      <c r="AI23" s="83">
        <v>151</v>
      </c>
      <c r="AJ23" s="83">
        <v>30</v>
      </c>
      <c r="AK23" s="83">
        <v>0</v>
      </c>
      <c r="AL23" s="83">
        <v>12</v>
      </c>
      <c r="AM23" s="83">
        <v>201</v>
      </c>
    </row>
    <row r="24" spans="1:39" ht="17.100000000000001" customHeight="1">
      <c r="A24" s="496"/>
      <c r="B24" s="492" t="s">
        <v>435</v>
      </c>
      <c r="C24" s="493"/>
      <c r="D24" s="80">
        <v>449</v>
      </c>
      <c r="E24" s="80">
        <v>2</v>
      </c>
      <c r="F24" s="80">
        <v>0</v>
      </c>
      <c r="G24" s="80">
        <v>0</v>
      </c>
      <c r="H24" s="80">
        <v>0</v>
      </c>
      <c r="I24" s="80">
        <v>1</v>
      </c>
      <c r="J24" s="80">
        <v>1</v>
      </c>
      <c r="K24" s="80">
        <v>0</v>
      </c>
      <c r="L24" s="80">
        <v>5</v>
      </c>
      <c r="M24" s="80">
        <v>8</v>
      </c>
      <c r="N24" s="80">
        <v>0</v>
      </c>
      <c r="O24" s="80">
        <v>68</v>
      </c>
      <c r="P24" s="80">
        <v>41</v>
      </c>
      <c r="Q24" s="80">
        <v>3</v>
      </c>
      <c r="R24" s="80">
        <v>0</v>
      </c>
      <c r="S24" s="80">
        <v>112</v>
      </c>
      <c r="T24" s="80">
        <v>226</v>
      </c>
      <c r="U24" s="80">
        <v>33</v>
      </c>
      <c r="V24" s="80">
        <v>11</v>
      </c>
      <c r="W24" s="80">
        <v>5</v>
      </c>
      <c r="X24" s="80">
        <v>0</v>
      </c>
      <c r="Y24" s="80">
        <v>0</v>
      </c>
      <c r="Z24" s="80">
        <v>0</v>
      </c>
      <c r="AA24" s="80">
        <v>49</v>
      </c>
      <c r="AB24" s="80">
        <v>0</v>
      </c>
      <c r="AC24" s="80">
        <v>9</v>
      </c>
      <c r="AD24" s="80">
        <v>6</v>
      </c>
      <c r="AE24" s="80">
        <v>0</v>
      </c>
      <c r="AF24" s="80">
        <v>13</v>
      </c>
      <c r="AG24" s="80">
        <v>22</v>
      </c>
      <c r="AH24" s="80">
        <v>5</v>
      </c>
      <c r="AI24" s="80">
        <v>13</v>
      </c>
      <c r="AJ24" s="80">
        <v>4</v>
      </c>
      <c r="AK24" s="80">
        <v>0</v>
      </c>
      <c r="AL24" s="80">
        <v>10</v>
      </c>
      <c r="AM24" s="80">
        <v>32</v>
      </c>
    </row>
    <row r="25" spans="1:39" ht="17.100000000000001" customHeight="1">
      <c r="A25" s="492"/>
      <c r="B25" s="494" t="s">
        <v>434</v>
      </c>
      <c r="C25" s="495"/>
      <c r="D25" s="80">
        <v>353</v>
      </c>
      <c r="E25" s="80">
        <v>1</v>
      </c>
      <c r="F25" s="80">
        <v>0</v>
      </c>
      <c r="G25" s="80">
        <v>0</v>
      </c>
      <c r="H25" s="80">
        <v>0</v>
      </c>
      <c r="I25" s="80">
        <v>1</v>
      </c>
      <c r="J25" s="80">
        <v>1</v>
      </c>
      <c r="K25" s="80">
        <v>0</v>
      </c>
      <c r="L25" s="80">
        <v>5</v>
      </c>
      <c r="M25" s="80">
        <v>7</v>
      </c>
      <c r="N25" s="80">
        <v>0</v>
      </c>
      <c r="O25" s="80">
        <v>79</v>
      </c>
      <c r="P25" s="80">
        <v>42</v>
      </c>
      <c r="Q25" s="80">
        <v>3</v>
      </c>
      <c r="R25" s="80">
        <v>0</v>
      </c>
      <c r="S25" s="80">
        <v>124</v>
      </c>
      <c r="T25" s="80">
        <v>150</v>
      </c>
      <c r="U25" s="80">
        <v>17</v>
      </c>
      <c r="V25" s="80">
        <v>10</v>
      </c>
      <c r="W25" s="80">
        <v>5</v>
      </c>
      <c r="X25" s="80">
        <v>0</v>
      </c>
      <c r="Y25" s="80">
        <v>0</v>
      </c>
      <c r="Z25" s="80">
        <v>0</v>
      </c>
      <c r="AA25" s="80">
        <v>32</v>
      </c>
      <c r="AB25" s="80">
        <v>0</v>
      </c>
      <c r="AC25" s="80">
        <v>9</v>
      </c>
      <c r="AD25" s="80">
        <v>6</v>
      </c>
      <c r="AE25" s="80">
        <v>0</v>
      </c>
      <c r="AF25" s="80">
        <v>7</v>
      </c>
      <c r="AG25" s="80">
        <v>16</v>
      </c>
      <c r="AH25" s="80">
        <v>4</v>
      </c>
      <c r="AI25" s="80">
        <v>5</v>
      </c>
      <c r="AJ25" s="80">
        <v>7</v>
      </c>
      <c r="AK25" s="80">
        <v>0</v>
      </c>
      <c r="AL25" s="80">
        <v>8</v>
      </c>
      <c r="AM25" s="80">
        <v>24</v>
      </c>
    </row>
    <row r="26" spans="1:39" ht="17.100000000000001" customHeight="1">
      <c r="A26" s="492"/>
      <c r="B26" s="79"/>
      <c r="C26" s="78" t="s">
        <v>433</v>
      </c>
      <c r="D26" s="82">
        <v>44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2">
        <v>0</v>
      </c>
      <c r="O26" s="82">
        <v>3</v>
      </c>
      <c r="P26" s="82">
        <v>3</v>
      </c>
      <c r="Q26" s="82">
        <v>0</v>
      </c>
      <c r="R26" s="82">
        <v>0</v>
      </c>
      <c r="S26" s="82">
        <v>6</v>
      </c>
      <c r="T26" s="82">
        <v>30</v>
      </c>
      <c r="U26" s="82">
        <v>0</v>
      </c>
      <c r="V26" s="82">
        <v>0</v>
      </c>
      <c r="W26" s="82">
        <v>0</v>
      </c>
      <c r="X26" s="82">
        <v>0</v>
      </c>
      <c r="Y26" s="82">
        <v>0</v>
      </c>
      <c r="Z26" s="82">
        <v>0</v>
      </c>
      <c r="AA26" s="82">
        <v>0</v>
      </c>
      <c r="AB26" s="82">
        <v>0</v>
      </c>
      <c r="AC26" s="82">
        <v>0</v>
      </c>
      <c r="AD26" s="82">
        <v>0</v>
      </c>
      <c r="AE26" s="82">
        <v>0</v>
      </c>
      <c r="AF26" s="82">
        <v>1</v>
      </c>
      <c r="AG26" s="82">
        <v>1</v>
      </c>
      <c r="AH26" s="82">
        <v>0</v>
      </c>
      <c r="AI26" s="82">
        <v>1</v>
      </c>
      <c r="AJ26" s="82">
        <v>5</v>
      </c>
      <c r="AK26" s="82">
        <v>0</v>
      </c>
      <c r="AL26" s="82">
        <v>1</v>
      </c>
      <c r="AM26" s="82">
        <v>7</v>
      </c>
    </row>
    <row r="27" spans="1:39" ht="17.100000000000001" customHeight="1">
      <c r="A27" s="496" t="s">
        <v>484</v>
      </c>
      <c r="B27" s="492" t="s">
        <v>436</v>
      </c>
      <c r="C27" s="493"/>
      <c r="D27" s="99">
        <v>266</v>
      </c>
      <c r="E27" s="81">
        <v>1</v>
      </c>
      <c r="F27" s="81">
        <v>0</v>
      </c>
      <c r="G27" s="81">
        <v>0</v>
      </c>
      <c r="H27" s="81">
        <v>0</v>
      </c>
      <c r="I27" s="81">
        <v>1</v>
      </c>
      <c r="J27" s="81">
        <v>1</v>
      </c>
      <c r="K27" s="81">
        <v>0</v>
      </c>
      <c r="L27" s="81">
        <v>0</v>
      </c>
      <c r="M27" s="81">
        <v>2</v>
      </c>
      <c r="N27" s="81">
        <v>0</v>
      </c>
      <c r="O27" s="81">
        <v>14</v>
      </c>
      <c r="P27" s="81">
        <v>9</v>
      </c>
      <c r="Q27" s="81">
        <v>0</v>
      </c>
      <c r="R27" s="81">
        <v>0</v>
      </c>
      <c r="S27" s="81">
        <v>23</v>
      </c>
      <c r="T27" s="81">
        <v>185</v>
      </c>
      <c r="U27" s="81">
        <v>22</v>
      </c>
      <c r="V27" s="81">
        <v>1</v>
      </c>
      <c r="W27" s="81">
        <v>0</v>
      </c>
      <c r="X27" s="81">
        <v>0</v>
      </c>
      <c r="Y27" s="81">
        <v>0</v>
      </c>
      <c r="Z27" s="81">
        <v>0</v>
      </c>
      <c r="AA27" s="81">
        <v>23</v>
      </c>
      <c r="AB27" s="81">
        <v>0</v>
      </c>
      <c r="AC27" s="81">
        <v>4</v>
      </c>
      <c r="AD27" s="81">
        <v>1</v>
      </c>
      <c r="AE27" s="81">
        <v>0</v>
      </c>
      <c r="AF27" s="81">
        <v>1</v>
      </c>
      <c r="AG27" s="81">
        <v>5</v>
      </c>
      <c r="AH27" s="81">
        <v>3</v>
      </c>
      <c r="AI27" s="81">
        <v>15</v>
      </c>
      <c r="AJ27" s="81">
        <v>5</v>
      </c>
      <c r="AK27" s="81">
        <v>0</v>
      </c>
      <c r="AL27" s="81">
        <v>5</v>
      </c>
      <c r="AM27" s="81">
        <v>28</v>
      </c>
    </row>
    <row r="28" spans="1:39" ht="17.100000000000001" customHeight="1">
      <c r="A28" s="496"/>
      <c r="B28" s="492" t="s">
        <v>435</v>
      </c>
      <c r="C28" s="493"/>
      <c r="D28" s="97">
        <v>92</v>
      </c>
      <c r="E28" s="80">
        <v>1</v>
      </c>
      <c r="F28" s="80">
        <v>0</v>
      </c>
      <c r="G28" s="80">
        <v>0</v>
      </c>
      <c r="H28" s="80">
        <v>0</v>
      </c>
      <c r="I28" s="80">
        <v>1</v>
      </c>
      <c r="J28" s="80">
        <v>1</v>
      </c>
      <c r="K28" s="80">
        <v>1</v>
      </c>
      <c r="L28" s="80">
        <v>2</v>
      </c>
      <c r="M28" s="80">
        <v>5</v>
      </c>
      <c r="N28" s="80">
        <v>0</v>
      </c>
      <c r="O28" s="80">
        <v>14</v>
      </c>
      <c r="P28" s="80">
        <v>6</v>
      </c>
      <c r="Q28" s="80">
        <v>0</v>
      </c>
      <c r="R28" s="80">
        <v>0</v>
      </c>
      <c r="S28" s="80">
        <v>20</v>
      </c>
      <c r="T28" s="80">
        <v>58</v>
      </c>
      <c r="U28" s="80">
        <v>1</v>
      </c>
      <c r="V28" s="80">
        <v>0</v>
      </c>
      <c r="W28" s="80">
        <v>0</v>
      </c>
      <c r="X28" s="80">
        <v>0</v>
      </c>
      <c r="Y28" s="80">
        <v>0</v>
      </c>
      <c r="Z28" s="80">
        <v>0</v>
      </c>
      <c r="AA28" s="80">
        <v>1</v>
      </c>
      <c r="AB28" s="80">
        <v>0</v>
      </c>
      <c r="AC28" s="80">
        <v>3</v>
      </c>
      <c r="AD28" s="80">
        <v>0</v>
      </c>
      <c r="AE28" s="80">
        <v>0</v>
      </c>
      <c r="AF28" s="80">
        <v>1</v>
      </c>
      <c r="AG28" s="80">
        <v>4</v>
      </c>
      <c r="AH28" s="80">
        <v>2</v>
      </c>
      <c r="AI28" s="80">
        <v>1</v>
      </c>
      <c r="AJ28" s="80">
        <v>0</v>
      </c>
      <c r="AK28" s="80">
        <v>0</v>
      </c>
      <c r="AL28" s="80">
        <v>1</v>
      </c>
      <c r="AM28" s="80">
        <v>4</v>
      </c>
    </row>
    <row r="29" spans="1:39" ht="17.100000000000001" customHeight="1">
      <c r="A29" s="492"/>
      <c r="B29" s="494" t="s">
        <v>434</v>
      </c>
      <c r="C29" s="495"/>
      <c r="D29" s="97">
        <v>59</v>
      </c>
      <c r="E29" s="80">
        <v>1</v>
      </c>
      <c r="F29" s="80">
        <v>0</v>
      </c>
      <c r="G29" s="80">
        <v>0</v>
      </c>
      <c r="H29" s="80">
        <v>0</v>
      </c>
      <c r="I29" s="80">
        <v>1</v>
      </c>
      <c r="J29" s="80">
        <v>1</v>
      </c>
      <c r="K29" s="80">
        <v>1</v>
      </c>
      <c r="L29" s="80">
        <v>1</v>
      </c>
      <c r="M29" s="80">
        <v>4</v>
      </c>
      <c r="N29" s="80">
        <v>0</v>
      </c>
      <c r="O29" s="80">
        <v>13</v>
      </c>
      <c r="P29" s="80">
        <v>7</v>
      </c>
      <c r="Q29" s="80">
        <v>0</v>
      </c>
      <c r="R29" s="80">
        <v>0</v>
      </c>
      <c r="S29" s="80">
        <v>20</v>
      </c>
      <c r="T29" s="80">
        <v>27</v>
      </c>
      <c r="U29" s="80">
        <v>2</v>
      </c>
      <c r="V29" s="80">
        <v>0</v>
      </c>
      <c r="W29" s="80">
        <v>0</v>
      </c>
      <c r="X29" s="80">
        <v>0</v>
      </c>
      <c r="Y29" s="80">
        <v>0</v>
      </c>
      <c r="Z29" s="80">
        <v>0</v>
      </c>
      <c r="AA29" s="80">
        <v>2</v>
      </c>
      <c r="AB29" s="80">
        <v>0</v>
      </c>
      <c r="AC29" s="80">
        <v>2</v>
      </c>
      <c r="AD29" s="80">
        <v>0</v>
      </c>
      <c r="AE29" s="80">
        <v>0</v>
      </c>
      <c r="AF29" s="80">
        <v>1</v>
      </c>
      <c r="AG29" s="80">
        <v>3</v>
      </c>
      <c r="AH29" s="80">
        <v>2</v>
      </c>
      <c r="AI29" s="80">
        <v>0</v>
      </c>
      <c r="AJ29" s="80">
        <v>0</v>
      </c>
      <c r="AK29" s="80">
        <v>0</v>
      </c>
      <c r="AL29" s="80">
        <v>1</v>
      </c>
      <c r="AM29" s="80">
        <v>3</v>
      </c>
    </row>
    <row r="30" spans="1:39" ht="17.100000000000001" customHeight="1">
      <c r="A30" s="492"/>
      <c r="B30" s="79"/>
      <c r="C30" s="78" t="s">
        <v>433</v>
      </c>
      <c r="D30" s="98">
        <v>9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1</v>
      </c>
      <c r="Q30" s="77">
        <v>0</v>
      </c>
      <c r="R30" s="77">
        <v>0</v>
      </c>
      <c r="S30" s="77">
        <v>1</v>
      </c>
      <c r="T30" s="77">
        <v>8</v>
      </c>
      <c r="U30" s="77">
        <v>0</v>
      </c>
      <c r="V30" s="77">
        <v>0</v>
      </c>
      <c r="W30" s="77">
        <v>0</v>
      </c>
      <c r="X30" s="77">
        <v>0</v>
      </c>
      <c r="Y30" s="77">
        <v>0</v>
      </c>
      <c r="Z30" s="77">
        <v>0</v>
      </c>
      <c r="AA30" s="77">
        <v>0</v>
      </c>
      <c r="AB30" s="77">
        <v>0</v>
      </c>
      <c r="AC30" s="77">
        <v>0</v>
      </c>
      <c r="AD30" s="77">
        <v>0</v>
      </c>
      <c r="AE30" s="77">
        <v>0</v>
      </c>
      <c r="AF30" s="77">
        <v>0</v>
      </c>
      <c r="AG30" s="77">
        <v>0</v>
      </c>
      <c r="AH30" s="77">
        <v>0</v>
      </c>
      <c r="AI30" s="77">
        <v>0</v>
      </c>
      <c r="AJ30" s="77">
        <v>0</v>
      </c>
      <c r="AK30" s="77">
        <v>0</v>
      </c>
      <c r="AL30" s="77">
        <v>0</v>
      </c>
      <c r="AM30" s="77">
        <v>0</v>
      </c>
    </row>
    <row r="31" spans="1:39" ht="17.100000000000001" customHeight="1">
      <c r="A31" s="496" t="s">
        <v>483</v>
      </c>
      <c r="B31" s="492" t="s">
        <v>436</v>
      </c>
      <c r="C31" s="493"/>
      <c r="D31" s="96">
        <v>256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1</v>
      </c>
      <c r="M31" s="83">
        <v>1</v>
      </c>
      <c r="N31" s="83">
        <v>0</v>
      </c>
      <c r="O31" s="83">
        <v>9</v>
      </c>
      <c r="P31" s="83">
        <v>4</v>
      </c>
      <c r="Q31" s="83">
        <v>1</v>
      </c>
      <c r="R31" s="83">
        <v>1</v>
      </c>
      <c r="S31" s="83">
        <v>15</v>
      </c>
      <c r="T31" s="83">
        <v>158</v>
      </c>
      <c r="U31" s="83">
        <v>31</v>
      </c>
      <c r="V31" s="83">
        <v>1</v>
      </c>
      <c r="W31" s="83">
        <v>0</v>
      </c>
      <c r="X31" s="83">
        <v>0</v>
      </c>
      <c r="Y31" s="83">
        <v>0</v>
      </c>
      <c r="Z31" s="83">
        <v>0</v>
      </c>
      <c r="AA31" s="83">
        <v>32</v>
      </c>
      <c r="AB31" s="83">
        <v>0</v>
      </c>
      <c r="AC31" s="83">
        <v>5</v>
      </c>
      <c r="AD31" s="83">
        <v>1</v>
      </c>
      <c r="AE31" s="83">
        <v>0</v>
      </c>
      <c r="AF31" s="83">
        <v>1</v>
      </c>
      <c r="AG31" s="83">
        <v>6</v>
      </c>
      <c r="AH31" s="83">
        <v>0</v>
      </c>
      <c r="AI31" s="83">
        <v>34</v>
      </c>
      <c r="AJ31" s="83">
        <v>5</v>
      </c>
      <c r="AK31" s="83">
        <v>0</v>
      </c>
      <c r="AL31" s="83">
        <v>5</v>
      </c>
      <c r="AM31" s="83">
        <v>44</v>
      </c>
    </row>
    <row r="32" spans="1:39" ht="17.100000000000001" customHeight="1">
      <c r="A32" s="496"/>
      <c r="B32" s="492" t="s">
        <v>435</v>
      </c>
      <c r="C32" s="493"/>
      <c r="D32" s="97">
        <v>101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7</v>
      </c>
      <c r="P32" s="80">
        <v>4</v>
      </c>
      <c r="Q32" s="80">
        <v>0</v>
      </c>
      <c r="R32" s="80">
        <v>1</v>
      </c>
      <c r="S32" s="80">
        <v>12</v>
      </c>
      <c r="T32" s="80">
        <v>57</v>
      </c>
      <c r="U32" s="80">
        <v>6</v>
      </c>
      <c r="V32" s="80">
        <v>1</v>
      </c>
      <c r="W32" s="80">
        <v>0</v>
      </c>
      <c r="X32" s="80">
        <v>0</v>
      </c>
      <c r="Y32" s="80">
        <v>0</v>
      </c>
      <c r="Z32" s="80">
        <v>0</v>
      </c>
      <c r="AA32" s="80">
        <v>7</v>
      </c>
      <c r="AB32" s="80">
        <v>0</v>
      </c>
      <c r="AC32" s="80">
        <v>6</v>
      </c>
      <c r="AD32" s="80">
        <v>2</v>
      </c>
      <c r="AE32" s="80">
        <v>0</v>
      </c>
      <c r="AF32" s="80">
        <v>2</v>
      </c>
      <c r="AG32" s="80">
        <v>8</v>
      </c>
      <c r="AH32" s="80">
        <v>0</v>
      </c>
      <c r="AI32" s="80">
        <v>12</v>
      </c>
      <c r="AJ32" s="80">
        <v>0</v>
      </c>
      <c r="AK32" s="80">
        <v>0</v>
      </c>
      <c r="AL32" s="80">
        <v>5</v>
      </c>
      <c r="AM32" s="80">
        <v>17</v>
      </c>
    </row>
    <row r="33" spans="1:39" ht="17.100000000000001" customHeight="1">
      <c r="A33" s="492"/>
      <c r="B33" s="494" t="s">
        <v>434</v>
      </c>
      <c r="C33" s="495"/>
      <c r="D33" s="80">
        <v>56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7</v>
      </c>
      <c r="P33" s="80">
        <v>4</v>
      </c>
      <c r="Q33" s="80">
        <v>0</v>
      </c>
      <c r="R33" s="80">
        <v>0</v>
      </c>
      <c r="S33" s="80">
        <v>11</v>
      </c>
      <c r="T33" s="80">
        <v>25</v>
      </c>
      <c r="U33" s="80">
        <v>4</v>
      </c>
      <c r="V33" s="80">
        <v>1</v>
      </c>
      <c r="W33" s="80">
        <v>0</v>
      </c>
      <c r="X33" s="80">
        <v>0</v>
      </c>
      <c r="Y33" s="80">
        <v>0</v>
      </c>
      <c r="Z33" s="80">
        <v>0</v>
      </c>
      <c r="AA33" s="80">
        <v>5</v>
      </c>
      <c r="AB33" s="80">
        <v>0</v>
      </c>
      <c r="AC33" s="80">
        <v>2</v>
      </c>
      <c r="AD33" s="80">
        <v>2</v>
      </c>
      <c r="AE33" s="80">
        <v>0</v>
      </c>
      <c r="AF33" s="80">
        <v>2</v>
      </c>
      <c r="AG33" s="80">
        <v>4</v>
      </c>
      <c r="AH33" s="80">
        <v>0</v>
      </c>
      <c r="AI33" s="80">
        <v>6</v>
      </c>
      <c r="AJ33" s="80">
        <v>0</v>
      </c>
      <c r="AK33" s="80">
        <v>0</v>
      </c>
      <c r="AL33" s="80">
        <v>5</v>
      </c>
      <c r="AM33" s="80">
        <v>11</v>
      </c>
    </row>
    <row r="34" spans="1:39" ht="17.100000000000001" customHeight="1">
      <c r="A34" s="492"/>
      <c r="B34" s="79"/>
      <c r="C34" s="78" t="s">
        <v>433</v>
      </c>
      <c r="D34" s="96">
        <v>2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  <c r="O34" s="82">
        <v>0</v>
      </c>
      <c r="P34" s="82">
        <v>0</v>
      </c>
      <c r="Q34" s="82">
        <v>0</v>
      </c>
      <c r="R34" s="82">
        <v>0</v>
      </c>
      <c r="S34" s="82">
        <v>0</v>
      </c>
      <c r="T34" s="82">
        <v>1</v>
      </c>
      <c r="U34" s="82">
        <v>0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82">
        <v>0</v>
      </c>
      <c r="AB34" s="82">
        <v>0</v>
      </c>
      <c r="AC34" s="82">
        <v>0</v>
      </c>
      <c r="AD34" s="82">
        <v>0</v>
      </c>
      <c r="AE34" s="82">
        <v>0</v>
      </c>
      <c r="AF34" s="82">
        <v>0</v>
      </c>
      <c r="AG34" s="82">
        <v>0</v>
      </c>
      <c r="AH34" s="82">
        <v>0</v>
      </c>
      <c r="AI34" s="82">
        <v>1</v>
      </c>
      <c r="AJ34" s="82">
        <v>0</v>
      </c>
      <c r="AK34" s="82">
        <v>0</v>
      </c>
      <c r="AL34" s="82">
        <v>0</v>
      </c>
      <c r="AM34" s="82">
        <v>1</v>
      </c>
    </row>
    <row r="35" spans="1:39" ht="17.100000000000001" customHeight="1">
      <c r="A35" s="496" t="s">
        <v>482</v>
      </c>
      <c r="B35" s="492" t="s">
        <v>436</v>
      </c>
      <c r="C35" s="493"/>
      <c r="D35" s="95">
        <v>1579</v>
      </c>
      <c r="E35" s="81">
        <v>2</v>
      </c>
      <c r="F35" s="81">
        <v>0</v>
      </c>
      <c r="G35" s="81">
        <v>1</v>
      </c>
      <c r="H35" s="81">
        <v>0</v>
      </c>
      <c r="I35" s="81">
        <v>1</v>
      </c>
      <c r="J35" s="81">
        <v>2</v>
      </c>
      <c r="K35" s="81">
        <v>0</v>
      </c>
      <c r="L35" s="81">
        <v>5</v>
      </c>
      <c r="M35" s="81">
        <v>9</v>
      </c>
      <c r="N35" s="81">
        <v>0</v>
      </c>
      <c r="O35" s="81">
        <v>55</v>
      </c>
      <c r="P35" s="81">
        <v>30</v>
      </c>
      <c r="Q35" s="81">
        <v>9</v>
      </c>
      <c r="R35" s="81">
        <v>3</v>
      </c>
      <c r="S35" s="81">
        <v>97</v>
      </c>
      <c r="T35" s="81">
        <v>1048</v>
      </c>
      <c r="U35" s="81">
        <v>204</v>
      </c>
      <c r="V35" s="81">
        <v>11</v>
      </c>
      <c r="W35" s="81">
        <v>4</v>
      </c>
      <c r="X35" s="81">
        <v>0</v>
      </c>
      <c r="Y35" s="81">
        <v>0</v>
      </c>
      <c r="Z35" s="81">
        <v>0</v>
      </c>
      <c r="AA35" s="81">
        <v>219</v>
      </c>
      <c r="AB35" s="81">
        <v>0</v>
      </c>
      <c r="AC35" s="81">
        <v>7</v>
      </c>
      <c r="AD35" s="81">
        <v>7</v>
      </c>
      <c r="AE35" s="81">
        <v>0</v>
      </c>
      <c r="AF35" s="81">
        <v>8</v>
      </c>
      <c r="AG35" s="81">
        <v>15</v>
      </c>
      <c r="AH35" s="81">
        <v>9</v>
      </c>
      <c r="AI35" s="81">
        <v>136</v>
      </c>
      <c r="AJ35" s="81">
        <v>32</v>
      </c>
      <c r="AK35" s="81">
        <v>0</v>
      </c>
      <c r="AL35" s="81">
        <v>14</v>
      </c>
      <c r="AM35" s="81">
        <v>191</v>
      </c>
    </row>
    <row r="36" spans="1:39" ht="17.100000000000001" customHeight="1">
      <c r="A36" s="496"/>
      <c r="B36" s="492" t="s">
        <v>435</v>
      </c>
      <c r="C36" s="493"/>
      <c r="D36" s="96">
        <v>406</v>
      </c>
      <c r="E36" s="80">
        <v>2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4</v>
      </c>
      <c r="M36" s="80">
        <v>6</v>
      </c>
      <c r="N36" s="80">
        <v>0</v>
      </c>
      <c r="O36" s="80">
        <v>55</v>
      </c>
      <c r="P36" s="80">
        <v>32</v>
      </c>
      <c r="Q36" s="80">
        <v>6</v>
      </c>
      <c r="R36" s="80">
        <v>0</v>
      </c>
      <c r="S36" s="80">
        <v>93</v>
      </c>
      <c r="T36" s="80">
        <v>187</v>
      </c>
      <c r="U36" s="80">
        <v>10</v>
      </c>
      <c r="V36" s="80">
        <v>3</v>
      </c>
      <c r="W36" s="80">
        <v>4</v>
      </c>
      <c r="X36" s="80">
        <v>0</v>
      </c>
      <c r="Y36" s="80">
        <v>0</v>
      </c>
      <c r="Z36" s="80">
        <v>0</v>
      </c>
      <c r="AA36" s="80">
        <v>17</v>
      </c>
      <c r="AB36" s="80">
        <v>0</v>
      </c>
      <c r="AC36" s="80">
        <v>7</v>
      </c>
      <c r="AD36" s="80">
        <v>7</v>
      </c>
      <c r="AE36" s="80">
        <v>0</v>
      </c>
      <c r="AF36" s="80">
        <v>9</v>
      </c>
      <c r="AG36" s="80">
        <v>16</v>
      </c>
      <c r="AH36" s="80">
        <v>15</v>
      </c>
      <c r="AI36" s="80">
        <v>55</v>
      </c>
      <c r="AJ36" s="80">
        <v>4</v>
      </c>
      <c r="AK36" s="80">
        <v>0</v>
      </c>
      <c r="AL36" s="80">
        <v>13</v>
      </c>
      <c r="AM36" s="80">
        <v>87</v>
      </c>
    </row>
    <row r="37" spans="1:39" ht="17.100000000000001" customHeight="1">
      <c r="A37" s="492"/>
      <c r="B37" s="494" t="s">
        <v>434</v>
      </c>
      <c r="C37" s="495"/>
      <c r="D37" s="97">
        <v>296</v>
      </c>
      <c r="E37" s="80">
        <v>2</v>
      </c>
      <c r="F37" s="80">
        <v>3</v>
      </c>
      <c r="G37" s="80">
        <v>0</v>
      </c>
      <c r="H37" s="80">
        <v>0</v>
      </c>
      <c r="I37" s="80">
        <v>0</v>
      </c>
      <c r="J37" s="80">
        <v>3</v>
      </c>
      <c r="K37" s="80">
        <v>0</v>
      </c>
      <c r="L37" s="80">
        <v>4</v>
      </c>
      <c r="M37" s="80">
        <v>9</v>
      </c>
      <c r="N37" s="80">
        <v>0</v>
      </c>
      <c r="O37" s="80">
        <v>64</v>
      </c>
      <c r="P37" s="80">
        <v>32</v>
      </c>
      <c r="Q37" s="80">
        <v>2</v>
      </c>
      <c r="R37" s="80">
        <v>0</v>
      </c>
      <c r="S37" s="80">
        <v>98</v>
      </c>
      <c r="T37" s="80">
        <v>118</v>
      </c>
      <c r="U37" s="80">
        <v>7</v>
      </c>
      <c r="V37" s="80">
        <v>3</v>
      </c>
      <c r="W37" s="80">
        <v>5</v>
      </c>
      <c r="X37" s="80">
        <v>0</v>
      </c>
      <c r="Y37" s="80">
        <v>0</v>
      </c>
      <c r="Z37" s="80">
        <v>0</v>
      </c>
      <c r="AA37" s="80">
        <v>15</v>
      </c>
      <c r="AB37" s="80">
        <v>0</v>
      </c>
      <c r="AC37" s="80">
        <v>7</v>
      </c>
      <c r="AD37" s="80">
        <v>7</v>
      </c>
      <c r="AE37" s="80">
        <v>0</v>
      </c>
      <c r="AF37" s="80">
        <v>6</v>
      </c>
      <c r="AG37" s="80">
        <v>13</v>
      </c>
      <c r="AH37" s="80">
        <v>13</v>
      </c>
      <c r="AI37" s="80">
        <v>18</v>
      </c>
      <c r="AJ37" s="80">
        <v>3</v>
      </c>
      <c r="AK37" s="80">
        <v>0</v>
      </c>
      <c r="AL37" s="80">
        <v>9</v>
      </c>
      <c r="AM37" s="80">
        <v>43</v>
      </c>
    </row>
    <row r="38" spans="1:39" ht="17.100000000000001" customHeight="1">
      <c r="A38" s="492"/>
      <c r="B38" s="79"/>
      <c r="C38" s="78" t="s">
        <v>433</v>
      </c>
      <c r="D38" s="98">
        <v>30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4</v>
      </c>
      <c r="P38" s="77">
        <v>1</v>
      </c>
      <c r="Q38" s="77">
        <v>0</v>
      </c>
      <c r="R38" s="77">
        <v>0</v>
      </c>
      <c r="S38" s="77">
        <v>5</v>
      </c>
      <c r="T38" s="77">
        <v>12</v>
      </c>
      <c r="U38" s="77">
        <v>0</v>
      </c>
      <c r="V38" s="77">
        <v>0</v>
      </c>
      <c r="W38" s="77">
        <v>1</v>
      </c>
      <c r="X38" s="77">
        <v>0</v>
      </c>
      <c r="Y38" s="77">
        <v>0</v>
      </c>
      <c r="Z38" s="77">
        <v>0</v>
      </c>
      <c r="AA38" s="77">
        <v>1</v>
      </c>
      <c r="AB38" s="77">
        <v>0</v>
      </c>
      <c r="AC38" s="77">
        <v>2</v>
      </c>
      <c r="AD38" s="77">
        <v>2</v>
      </c>
      <c r="AE38" s="77">
        <v>0</v>
      </c>
      <c r="AF38" s="77">
        <v>0</v>
      </c>
      <c r="AG38" s="77">
        <v>2</v>
      </c>
      <c r="AH38" s="77">
        <v>0</v>
      </c>
      <c r="AI38" s="77">
        <v>6</v>
      </c>
      <c r="AJ38" s="77">
        <v>1</v>
      </c>
      <c r="AK38" s="77">
        <v>0</v>
      </c>
      <c r="AL38" s="77">
        <v>3</v>
      </c>
      <c r="AM38" s="77">
        <v>10</v>
      </c>
    </row>
    <row r="39" spans="1:39" ht="17.100000000000001" customHeight="1">
      <c r="A39" s="496" t="s">
        <v>481</v>
      </c>
      <c r="B39" s="492" t="s">
        <v>436</v>
      </c>
      <c r="C39" s="493"/>
      <c r="D39" s="96">
        <v>1441</v>
      </c>
      <c r="E39" s="83">
        <v>2</v>
      </c>
      <c r="F39" s="83">
        <v>0</v>
      </c>
      <c r="G39" s="83">
        <v>2</v>
      </c>
      <c r="H39" s="83">
        <v>0</v>
      </c>
      <c r="I39" s="83">
        <v>1</v>
      </c>
      <c r="J39" s="83">
        <v>3</v>
      </c>
      <c r="K39" s="83">
        <v>0</v>
      </c>
      <c r="L39" s="83">
        <v>6</v>
      </c>
      <c r="M39" s="83">
        <v>11</v>
      </c>
      <c r="N39" s="83">
        <v>0</v>
      </c>
      <c r="O39" s="83">
        <v>91</v>
      </c>
      <c r="P39" s="83">
        <v>30</v>
      </c>
      <c r="Q39" s="83">
        <v>6</v>
      </c>
      <c r="R39" s="83">
        <v>4</v>
      </c>
      <c r="S39" s="83">
        <v>131</v>
      </c>
      <c r="T39" s="83">
        <v>958</v>
      </c>
      <c r="U39" s="83">
        <v>111</v>
      </c>
      <c r="V39" s="83">
        <v>4</v>
      </c>
      <c r="W39" s="83">
        <v>4</v>
      </c>
      <c r="X39" s="83">
        <v>1</v>
      </c>
      <c r="Y39" s="83">
        <v>0</v>
      </c>
      <c r="Z39" s="83">
        <v>0</v>
      </c>
      <c r="AA39" s="83">
        <v>120</v>
      </c>
      <c r="AB39" s="83">
        <v>0</v>
      </c>
      <c r="AC39" s="83">
        <v>11</v>
      </c>
      <c r="AD39" s="83">
        <v>7</v>
      </c>
      <c r="AE39" s="83">
        <v>0</v>
      </c>
      <c r="AF39" s="83">
        <v>16</v>
      </c>
      <c r="AG39" s="83">
        <v>27</v>
      </c>
      <c r="AH39" s="83">
        <v>11</v>
      </c>
      <c r="AI39" s="83">
        <v>125</v>
      </c>
      <c r="AJ39" s="83">
        <v>45</v>
      </c>
      <c r="AK39" s="83">
        <v>1</v>
      </c>
      <c r="AL39" s="83">
        <v>12</v>
      </c>
      <c r="AM39" s="83">
        <v>194</v>
      </c>
    </row>
    <row r="40" spans="1:39" ht="17.100000000000001" customHeight="1">
      <c r="A40" s="496"/>
      <c r="B40" s="492" t="s">
        <v>435</v>
      </c>
      <c r="C40" s="493"/>
      <c r="D40" s="97">
        <v>360</v>
      </c>
      <c r="E40" s="80">
        <v>2</v>
      </c>
      <c r="F40" s="80">
        <v>0</v>
      </c>
      <c r="G40" s="80">
        <v>1</v>
      </c>
      <c r="H40" s="80">
        <v>0</v>
      </c>
      <c r="I40" s="80">
        <v>1</v>
      </c>
      <c r="J40" s="80">
        <v>2</v>
      </c>
      <c r="K40" s="80">
        <v>0</v>
      </c>
      <c r="L40" s="80">
        <v>3</v>
      </c>
      <c r="M40" s="80">
        <v>7</v>
      </c>
      <c r="N40" s="80">
        <v>0</v>
      </c>
      <c r="O40" s="80">
        <v>68</v>
      </c>
      <c r="P40" s="80">
        <v>13</v>
      </c>
      <c r="Q40" s="80">
        <v>3</v>
      </c>
      <c r="R40" s="80">
        <v>4</v>
      </c>
      <c r="S40" s="80">
        <v>88</v>
      </c>
      <c r="T40" s="80">
        <v>188</v>
      </c>
      <c r="U40" s="80">
        <v>21</v>
      </c>
      <c r="V40" s="80">
        <v>4</v>
      </c>
      <c r="W40" s="80">
        <v>3</v>
      </c>
      <c r="X40" s="80">
        <v>1</v>
      </c>
      <c r="Y40" s="80">
        <v>0</v>
      </c>
      <c r="Z40" s="80">
        <v>0</v>
      </c>
      <c r="AA40" s="80">
        <v>29</v>
      </c>
      <c r="AB40" s="80">
        <v>0</v>
      </c>
      <c r="AC40" s="80">
        <v>4</v>
      </c>
      <c r="AD40" s="80">
        <v>1</v>
      </c>
      <c r="AE40" s="80">
        <v>0</v>
      </c>
      <c r="AF40" s="80">
        <v>8</v>
      </c>
      <c r="AG40" s="80">
        <v>12</v>
      </c>
      <c r="AH40" s="80">
        <v>10</v>
      </c>
      <c r="AI40" s="80">
        <v>7</v>
      </c>
      <c r="AJ40" s="80">
        <v>14</v>
      </c>
      <c r="AK40" s="80">
        <v>1</v>
      </c>
      <c r="AL40" s="80">
        <v>4</v>
      </c>
      <c r="AM40" s="80">
        <v>36</v>
      </c>
    </row>
    <row r="41" spans="1:39" ht="17.100000000000001" customHeight="1">
      <c r="A41" s="492"/>
      <c r="B41" s="494" t="s">
        <v>434</v>
      </c>
      <c r="C41" s="495"/>
      <c r="D41" s="80">
        <v>249</v>
      </c>
      <c r="E41" s="80">
        <v>1</v>
      </c>
      <c r="F41" s="80">
        <v>0</v>
      </c>
      <c r="G41" s="80">
        <v>1</v>
      </c>
      <c r="H41" s="80">
        <v>0</v>
      </c>
      <c r="I41" s="80">
        <v>1</v>
      </c>
      <c r="J41" s="80">
        <v>2</v>
      </c>
      <c r="K41" s="80">
        <v>0</v>
      </c>
      <c r="L41" s="80">
        <v>3</v>
      </c>
      <c r="M41" s="80">
        <v>6</v>
      </c>
      <c r="N41" s="80">
        <v>0</v>
      </c>
      <c r="O41" s="80">
        <v>78</v>
      </c>
      <c r="P41" s="80">
        <v>10</v>
      </c>
      <c r="Q41" s="80">
        <v>3</v>
      </c>
      <c r="R41" s="80">
        <v>3</v>
      </c>
      <c r="S41" s="80">
        <v>94</v>
      </c>
      <c r="T41" s="80">
        <v>97</v>
      </c>
      <c r="U41" s="80">
        <v>14</v>
      </c>
      <c r="V41" s="80">
        <v>4</v>
      </c>
      <c r="W41" s="80">
        <v>2</v>
      </c>
      <c r="X41" s="80">
        <v>1</v>
      </c>
      <c r="Y41" s="80">
        <v>0</v>
      </c>
      <c r="Z41" s="80">
        <v>0</v>
      </c>
      <c r="AA41" s="80">
        <v>21</v>
      </c>
      <c r="AB41" s="80">
        <v>0</v>
      </c>
      <c r="AC41" s="80">
        <v>1</v>
      </c>
      <c r="AD41" s="80">
        <v>0</v>
      </c>
      <c r="AE41" s="80">
        <v>0</v>
      </c>
      <c r="AF41" s="80">
        <v>4</v>
      </c>
      <c r="AG41" s="80">
        <v>5</v>
      </c>
      <c r="AH41" s="80">
        <v>9</v>
      </c>
      <c r="AI41" s="80">
        <v>3</v>
      </c>
      <c r="AJ41" s="80">
        <v>9</v>
      </c>
      <c r="AK41" s="80">
        <v>2</v>
      </c>
      <c r="AL41" s="80">
        <v>3</v>
      </c>
      <c r="AM41" s="80">
        <v>26</v>
      </c>
    </row>
    <row r="42" spans="1:39" ht="17.100000000000001" customHeight="1">
      <c r="A42" s="492"/>
      <c r="B42" s="79"/>
      <c r="C42" s="78" t="s">
        <v>433</v>
      </c>
      <c r="D42" s="96">
        <v>25</v>
      </c>
      <c r="E42" s="82">
        <v>0</v>
      </c>
      <c r="F42" s="82">
        <v>0</v>
      </c>
      <c r="G42" s="82">
        <v>1</v>
      </c>
      <c r="H42" s="82">
        <v>0</v>
      </c>
      <c r="I42" s="82">
        <v>0</v>
      </c>
      <c r="J42" s="82">
        <v>1</v>
      </c>
      <c r="K42" s="82">
        <v>0</v>
      </c>
      <c r="L42" s="82">
        <v>0</v>
      </c>
      <c r="M42" s="82">
        <v>1</v>
      </c>
      <c r="N42" s="82">
        <v>0</v>
      </c>
      <c r="O42" s="82">
        <v>1</v>
      </c>
      <c r="P42" s="82">
        <v>0</v>
      </c>
      <c r="Q42" s="82">
        <v>0</v>
      </c>
      <c r="R42" s="82">
        <v>2</v>
      </c>
      <c r="S42" s="82">
        <v>3</v>
      </c>
      <c r="T42" s="82">
        <v>16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  <c r="Z42" s="82">
        <v>0</v>
      </c>
      <c r="AA42" s="82">
        <v>0</v>
      </c>
      <c r="AB42" s="82">
        <v>0</v>
      </c>
      <c r="AC42" s="82">
        <v>0</v>
      </c>
      <c r="AD42" s="82">
        <v>0</v>
      </c>
      <c r="AE42" s="82">
        <v>0</v>
      </c>
      <c r="AF42" s="82">
        <v>1</v>
      </c>
      <c r="AG42" s="82">
        <v>1</v>
      </c>
      <c r="AH42" s="82">
        <v>2</v>
      </c>
      <c r="AI42" s="82">
        <v>1</v>
      </c>
      <c r="AJ42" s="82">
        <v>1</v>
      </c>
      <c r="AK42" s="82">
        <v>0</v>
      </c>
      <c r="AL42" s="82">
        <v>0</v>
      </c>
      <c r="AM42" s="82">
        <v>4</v>
      </c>
    </row>
    <row r="43" spans="1:39" ht="17.100000000000001" customHeight="1">
      <c r="A43" s="496" t="s">
        <v>480</v>
      </c>
      <c r="B43" s="492" t="s">
        <v>436</v>
      </c>
      <c r="C43" s="493"/>
      <c r="D43" s="95">
        <v>670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2</v>
      </c>
      <c r="M43" s="81">
        <v>2</v>
      </c>
      <c r="N43" s="81">
        <v>0</v>
      </c>
      <c r="O43" s="81">
        <v>18</v>
      </c>
      <c r="P43" s="81">
        <v>19</v>
      </c>
      <c r="Q43" s="81">
        <v>2</v>
      </c>
      <c r="R43" s="81">
        <v>1</v>
      </c>
      <c r="S43" s="81">
        <v>40</v>
      </c>
      <c r="T43" s="81">
        <v>462</v>
      </c>
      <c r="U43" s="81">
        <v>87</v>
      </c>
      <c r="V43" s="81">
        <v>3</v>
      </c>
      <c r="W43" s="81">
        <v>1</v>
      </c>
      <c r="X43" s="81">
        <v>0</v>
      </c>
      <c r="Y43" s="81">
        <v>0</v>
      </c>
      <c r="Z43" s="81">
        <v>0</v>
      </c>
      <c r="AA43" s="81">
        <v>91</v>
      </c>
      <c r="AB43" s="81">
        <v>0</v>
      </c>
      <c r="AC43" s="81">
        <v>3</v>
      </c>
      <c r="AD43" s="81">
        <v>1</v>
      </c>
      <c r="AE43" s="81">
        <v>0</v>
      </c>
      <c r="AF43" s="81">
        <v>8</v>
      </c>
      <c r="AG43" s="81">
        <v>11</v>
      </c>
      <c r="AH43" s="81">
        <v>4</v>
      </c>
      <c r="AI43" s="81">
        <v>30</v>
      </c>
      <c r="AJ43" s="81">
        <v>27</v>
      </c>
      <c r="AK43" s="81">
        <v>0</v>
      </c>
      <c r="AL43" s="81">
        <v>3</v>
      </c>
      <c r="AM43" s="81">
        <v>64</v>
      </c>
    </row>
    <row r="44" spans="1:39" ht="17.100000000000001" customHeight="1">
      <c r="A44" s="496"/>
      <c r="B44" s="492" t="s">
        <v>435</v>
      </c>
      <c r="C44" s="493"/>
      <c r="D44" s="80">
        <v>217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2</v>
      </c>
      <c r="M44" s="80">
        <v>2</v>
      </c>
      <c r="N44" s="80">
        <v>0</v>
      </c>
      <c r="O44" s="80">
        <v>13</v>
      </c>
      <c r="P44" s="80">
        <v>19</v>
      </c>
      <c r="Q44" s="80">
        <v>2</v>
      </c>
      <c r="R44" s="80">
        <v>1</v>
      </c>
      <c r="S44" s="80">
        <v>35</v>
      </c>
      <c r="T44" s="80">
        <v>143</v>
      </c>
      <c r="U44" s="80">
        <v>9</v>
      </c>
      <c r="V44" s="80">
        <v>2</v>
      </c>
      <c r="W44" s="80">
        <v>0</v>
      </c>
      <c r="X44" s="80">
        <v>0</v>
      </c>
      <c r="Y44" s="80">
        <v>0</v>
      </c>
      <c r="Z44" s="80">
        <v>0</v>
      </c>
      <c r="AA44" s="80">
        <v>11</v>
      </c>
      <c r="AB44" s="80">
        <v>0</v>
      </c>
      <c r="AC44" s="80">
        <v>2</v>
      </c>
      <c r="AD44" s="80">
        <v>1</v>
      </c>
      <c r="AE44" s="80">
        <v>0</v>
      </c>
      <c r="AF44" s="80">
        <v>8</v>
      </c>
      <c r="AG44" s="80">
        <v>10</v>
      </c>
      <c r="AH44" s="80">
        <v>4</v>
      </c>
      <c r="AI44" s="80">
        <v>5</v>
      </c>
      <c r="AJ44" s="80">
        <v>4</v>
      </c>
      <c r="AK44" s="80">
        <v>0</v>
      </c>
      <c r="AL44" s="80">
        <v>3</v>
      </c>
      <c r="AM44" s="80">
        <v>16</v>
      </c>
    </row>
    <row r="45" spans="1:39" ht="17.100000000000001" customHeight="1">
      <c r="A45" s="492"/>
      <c r="B45" s="494" t="s">
        <v>434</v>
      </c>
      <c r="C45" s="495"/>
      <c r="D45" s="80">
        <v>139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2</v>
      </c>
      <c r="M45" s="80">
        <v>2</v>
      </c>
      <c r="N45" s="80">
        <v>0</v>
      </c>
      <c r="O45" s="80">
        <v>11</v>
      </c>
      <c r="P45" s="80">
        <v>17</v>
      </c>
      <c r="Q45" s="80">
        <v>2</v>
      </c>
      <c r="R45" s="80">
        <v>0</v>
      </c>
      <c r="S45" s="80">
        <v>30</v>
      </c>
      <c r="T45" s="80">
        <v>82</v>
      </c>
      <c r="U45" s="80">
        <v>8</v>
      </c>
      <c r="V45" s="80">
        <v>1</v>
      </c>
      <c r="W45" s="80">
        <v>0</v>
      </c>
      <c r="X45" s="80">
        <v>0</v>
      </c>
      <c r="Y45" s="80">
        <v>0</v>
      </c>
      <c r="Z45" s="80">
        <v>0</v>
      </c>
      <c r="AA45" s="80">
        <v>9</v>
      </c>
      <c r="AB45" s="80">
        <v>0</v>
      </c>
      <c r="AC45" s="80">
        <v>2</v>
      </c>
      <c r="AD45" s="80">
        <v>1</v>
      </c>
      <c r="AE45" s="80">
        <v>0</v>
      </c>
      <c r="AF45" s="80">
        <v>4</v>
      </c>
      <c r="AG45" s="80">
        <v>6</v>
      </c>
      <c r="AH45" s="80">
        <v>3</v>
      </c>
      <c r="AI45" s="80">
        <v>4</v>
      </c>
      <c r="AJ45" s="80">
        <v>1</v>
      </c>
      <c r="AK45" s="80">
        <v>0</v>
      </c>
      <c r="AL45" s="80">
        <v>2</v>
      </c>
      <c r="AM45" s="80">
        <v>10</v>
      </c>
    </row>
    <row r="46" spans="1:39" ht="17.100000000000001" customHeight="1">
      <c r="A46" s="492"/>
      <c r="B46" s="79"/>
      <c r="C46" s="78" t="s">
        <v>433</v>
      </c>
      <c r="D46" s="94">
        <v>20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4</v>
      </c>
      <c r="Q46" s="77">
        <v>0</v>
      </c>
      <c r="R46" s="77">
        <v>0</v>
      </c>
      <c r="S46" s="77">
        <v>4</v>
      </c>
      <c r="T46" s="77">
        <v>15</v>
      </c>
      <c r="U46" s="77">
        <v>0</v>
      </c>
      <c r="V46" s="77">
        <v>0</v>
      </c>
      <c r="W46" s="77">
        <v>0</v>
      </c>
      <c r="X46" s="77">
        <v>0</v>
      </c>
      <c r="Y46" s="77">
        <v>0</v>
      </c>
      <c r="Z46" s="77">
        <v>0</v>
      </c>
      <c r="AA46" s="77">
        <v>0</v>
      </c>
      <c r="AB46" s="77">
        <v>0</v>
      </c>
      <c r="AC46" s="77">
        <v>0</v>
      </c>
      <c r="AD46" s="77">
        <v>0</v>
      </c>
      <c r="AE46" s="77">
        <v>0</v>
      </c>
      <c r="AF46" s="77">
        <v>0</v>
      </c>
      <c r="AG46" s="77">
        <v>0</v>
      </c>
      <c r="AH46" s="77">
        <v>0</v>
      </c>
      <c r="AI46" s="77">
        <v>1</v>
      </c>
      <c r="AJ46" s="77">
        <v>0</v>
      </c>
      <c r="AK46" s="77">
        <v>0</v>
      </c>
      <c r="AL46" s="77">
        <v>0</v>
      </c>
      <c r="AM46" s="77">
        <v>1</v>
      </c>
    </row>
    <row r="47" spans="1:39" ht="13.5" customHeight="1">
      <c r="A47" s="91"/>
      <c r="B47" s="91"/>
      <c r="C47" s="91"/>
      <c r="D47" s="89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93"/>
      <c r="AK47" s="89"/>
      <c r="AL47" s="89"/>
      <c r="AM47" s="89"/>
    </row>
    <row r="48" spans="1:39" ht="13.5" customHeight="1">
      <c r="A48" s="92" t="s">
        <v>479</v>
      </c>
      <c r="B48" s="91"/>
      <c r="C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AI48" s="89"/>
      <c r="AJ48" s="90"/>
    </row>
    <row r="49" spans="1:82" ht="13.5" customHeight="1">
      <c r="D49" s="89"/>
      <c r="E49" s="89"/>
      <c r="F49" s="89"/>
      <c r="G49" s="89"/>
      <c r="H49" s="89"/>
      <c r="I49" s="89"/>
      <c r="J49" s="89"/>
      <c r="K49" s="89"/>
      <c r="L49" s="89"/>
    </row>
    <row r="50" spans="1:82" ht="14.1" customHeight="1">
      <c r="A50" s="497"/>
      <c r="B50" s="498"/>
      <c r="C50" s="499"/>
      <c r="D50" s="486" t="s">
        <v>478</v>
      </c>
      <c r="E50" s="481" t="s">
        <v>477</v>
      </c>
      <c r="F50" s="482"/>
      <c r="G50" s="482"/>
      <c r="H50" s="482"/>
      <c r="I50" s="482"/>
      <c r="J50" s="482"/>
      <c r="K50" s="482"/>
      <c r="L50" s="482"/>
      <c r="M50" s="483"/>
      <c r="N50" s="481" t="s">
        <v>476</v>
      </c>
      <c r="O50" s="482"/>
      <c r="P50" s="482"/>
      <c r="Q50" s="482"/>
      <c r="R50" s="482"/>
      <c r="S50" s="483"/>
      <c r="T50" s="478" t="s">
        <v>475</v>
      </c>
      <c r="U50" s="481" t="s">
        <v>474</v>
      </c>
      <c r="V50" s="482"/>
      <c r="W50" s="482"/>
      <c r="X50" s="482"/>
      <c r="Y50" s="482"/>
      <c r="Z50" s="482"/>
      <c r="AA50" s="483"/>
      <c r="AB50" s="481" t="s">
        <v>473</v>
      </c>
      <c r="AC50" s="482"/>
      <c r="AD50" s="482"/>
      <c r="AE50" s="482"/>
      <c r="AF50" s="482"/>
      <c r="AG50" s="483"/>
      <c r="AH50" s="481" t="s">
        <v>472</v>
      </c>
      <c r="AI50" s="482"/>
      <c r="AJ50" s="482"/>
      <c r="AK50" s="482"/>
      <c r="AL50" s="482"/>
      <c r="AM50" s="483"/>
    </row>
    <row r="51" spans="1:82" ht="14.1" customHeight="1">
      <c r="A51" s="500"/>
      <c r="B51" s="501"/>
      <c r="C51" s="502"/>
      <c r="D51" s="609"/>
      <c r="E51" s="478" t="s">
        <v>471</v>
      </c>
      <c r="F51" s="481" t="s">
        <v>470</v>
      </c>
      <c r="G51" s="482"/>
      <c r="H51" s="482"/>
      <c r="I51" s="482"/>
      <c r="J51" s="483"/>
      <c r="K51" s="478" t="s">
        <v>469</v>
      </c>
      <c r="L51" s="478" t="s">
        <v>805</v>
      </c>
      <c r="M51" s="478" t="s">
        <v>447</v>
      </c>
      <c r="N51" s="486" t="s">
        <v>468</v>
      </c>
      <c r="O51" s="478" t="s">
        <v>467</v>
      </c>
      <c r="P51" s="478" t="s">
        <v>466</v>
      </c>
      <c r="Q51" s="478" t="s">
        <v>465</v>
      </c>
      <c r="R51" s="478" t="s">
        <v>464</v>
      </c>
      <c r="S51" s="478" t="s">
        <v>447</v>
      </c>
      <c r="T51" s="479"/>
      <c r="U51" s="478" t="s">
        <v>463</v>
      </c>
      <c r="V51" s="478" t="s">
        <v>462</v>
      </c>
      <c r="W51" s="478" t="s">
        <v>461</v>
      </c>
      <c r="X51" s="478" t="s">
        <v>460</v>
      </c>
      <c r="Y51" s="486" t="s">
        <v>459</v>
      </c>
      <c r="Z51" s="478" t="s">
        <v>458</v>
      </c>
      <c r="AA51" s="478" t="s">
        <v>447</v>
      </c>
      <c r="AB51" s="478" t="s">
        <v>457</v>
      </c>
      <c r="AC51" s="607" t="s">
        <v>456</v>
      </c>
      <c r="AD51" s="390"/>
      <c r="AE51" s="393"/>
      <c r="AF51" s="489" t="s">
        <v>807</v>
      </c>
      <c r="AG51" s="478" t="s">
        <v>447</v>
      </c>
      <c r="AH51" s="486" t="s">
        <v>455</v>
      </c>
      <c r="AI51" s="478" t="s">
        <v>454</v>
      </c>
      <c r="AJ51" s="478" t="s">
        <v>453</v>
      </c>
      <c r="AK51" s="486" t="s">
        <v>452</v>
      </c>
      <c r="AL51" s="478" t="s">
        <v>451</v>
      </c>
      <c r="AM51" s="478" t="s">
        <v>447</v>
      </c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4"/>
      <c r="CB51" s="84"/>
      <c r="CC51" s="84"/>
      <c r="CD51" s="84"/>
    </row>
    <row r="52" spans="1:82" ht="85.5" customHeight="1">
      <c r="A52" s="503"/>
      <c r="B52" s="504"/>
      <c r="C52" s="505"/>
      <c r="D52" s="487"/>
      <c r="E52" s="480"/>
      <c r="F52" s="392" t="s">
        <v>450</v>
      </c>
      <c r="G52" s="392" t="s">
        <v>449</v>
      </c>
      <c r="H52" s="392" t="s">
        <v>812</v>
      </c>
      <c r="I52" s="392" t="s">
        <v>448</v>
      </c>
      <c r="J52" s="391" t="s">
        <v>447</v>
      </c>
      <c r="K52" s="480"/>
      <c r="L52" s="480"/>
      <c r="M52" s="480"/>
      <c r="N52" s="487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7"/>
      <c r="Z52" s="480"/>
      <c r="AA52" s="480"/>
      <c r="AB52" s="480"/>
      <c r="AC52" s="608"/>
      <c r="AD52" s="388" t="s">
        <v>806</v>
      </c>
      <c r="AE52" s="389" t="s">
        <v>803</v>
      </c>
      <c r="AF52" s="490"/>
      <c r="AG52" s="480"/>
      <c r="AH52" s="487"/>
      <c r="AI52" s="480"/>
      <c r="AJ52" s="480"/>
      <c r="AK52" s="487"/>
      <c r="AL52" s="480"/>
      <c r="AM52" s="480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4"/>
      <c r="CB52" s="84"/>
      <c r="CC52" s="84"/>
      <c r="CD52" s="84"/>
    </row>
    <row r="53" spans="1:82" ht="17.100000000000001" customHeight="1">
      <c r="A53" s="496" t="s">
        <v>446</v>
      </c>
      <c r="B53" s="492" t="s">
        <v>436</v>
      </c>
      <c r="C53" s="493"/>
      <c r="D53" s="83">
        <v>1138</v>
      </c>
      <c r="E53" s="83">
        <v>0</v>
      </c>
      <c r="F53" s="83">
        <v>0</v>
      </c>
      <c r="G53" s="83">
        <v>1</v>
      </c>
      <c r="H53" s="83">
        <v>0</v>
      </c>
      <c r="I53" s="83">
        <v>0</v>
      </c>
      <c r="J53" s="83">
        <v>1</v>
      </c>
      <c r="K53" s="83">
        <v>1</v>
      </c>
      <c r="L53" s="83">
        <v>4</v>
      </c>
      <c r="M53" s="83">
        <v>6</v>
      </c>
      <c r="N53" s="83">
        <v>0</v>
      </c>
      <c r="O53" s="83">
        <v>15</v>
      </c>
      <c r="P53" s="83">
        <v>35</v>
      </c>
      <c r="Q53" s="83">
        <v>4</v>
      </c>
      <c r="R53" s="83">
        <v>1</v>
      </c>
      <c r="S53" s="83">
        <v>55</v>
      </c>
      <c r="T53" s="83">
        <v>761</v>
      </c>
      <c r="U53" s="83">
        <v>146</v>
      </c>
      <c r="V53" s="83">
        <v>5</v>
      </c>
      <c r="W53" s="83">
        <v>4</v>
      </c>
      <c r="X53" s="83">
        <v>0</v>
      </c>
      <c r="Y53" s="83">
        <v>0</v>
      </c>
      <c r="Z53" s="83">
        <v>0</v>
      </c>
      <c r="AA53" s="83">
        <v>155</v>
      </c>
      <c r="AB53" s="83">
        <v>0</v>
      </c>
      <c r="AC53" s="83">
        <v>12</v>
      </c>
      <c r="AD53" s="83">
        <v>7</v>
      </c>
      <c r="AE53" s="83">
        <v>0</v>
      </c>
      <c r="AF53" s="83">
        <v>11</v>
      </c>
      <c r="AG53" s="83">
        <v>23</v>
      </c>
      <c r="AH53" s="83">
        <v>8</v>
      </c>
      <c r="AI53" s="83">
        <v>89</v>
      </c>
      <c r="AJ53" s="83">
        <v>31</v>
      </c>
      <c r="AK53" s="83">
        <v>0</v>
      </c>
      <c r="AL53" s="83">
        <v>10</v>
      </c>
      <c r="AM53" s="83">
        <v>138</v>
      </c>
    </row>
    <row r="54" spans="1:82" ht="17.100000000000001" customHeight="1">
      <c r="A54" s="496"/>
      <c r="B54" s="492" t="s">
        <v>435</v>
      </c>
      <c r="C54" s="493"/>
      <c r="D54" s="80">
        <v>401</v>
      </c>
      <c r="E54" s="80">
        <v>0</v>
      </c>
      <c r="F54" s="80">
        <v>0</v>
      </c>
      <c r="G54" s="80">
        <v>1</v>
      </c>
      <c r="H54" s="80">
        <v>0</v>
      </c>
      <c r="I54" s="80">
        <v>0</v>
      </c>
      <c r="J54" s="80">
        <v>1</v>
      </c>
      <c r="K54" s="80">
        <v>1</v>
      </c>
      <c r="L54" s="80">
        <v>1</v>
      </c>
      <c r="M54" s="80">
        <v>3</v>
      </c>
      <c r="N54" s="80">
        <v>0</v>
      </c>
      <c r="O54" s="80">
        <v>13</v>
      </c>
      <c r="P54" s="80">
        <v>22</v>
      </c>
      <c r="Q54" s="80">
        <v>4</v>
      </c>
      <c r="R54" s="80">
        <v>0</v>
      </c>
      <c r="S54" s="80">
        <v>39</v>
      </c>
      <c r="T54" s="80">
        <v>282</v>
      </c>
      <c r="U54" s="80">
        <v>17</v>
      </c>
      <c r="V54" s="80">
        <v>4</v>
      </c>
      <c r="W54" s="80">
        <v>4</v>
      </c>
      <c r="X54" s="80">
        <v>0</v>
      </c>
      <c r="Y54" s="80">
        <v>0</v>
      </c>
      <c r="Z54" s="80">
        <v>0</v>
      </c>
      <c r="AA54" s="80">
        <v>25</v>
      </c>
      <c r="AB54" s="80">
        <v>0</v>
      </c>
      <c r="AC54" s="80">
        <v>8</v>
      </c>
      <c r="AD54" s="80">
        <v>3</v>
      </c>
      <c r="AE54" s="80">
        <v>0</v>
      </c>
      <c r="AF54" s="80">
        <v>8</v>
      </c>
      <c r="AG54" s="80">
        <v>16</v>
      </c>
      <c r="AH54" s="80">
        <v>7</v>
      </c>
      <c r="AI54" s="80">
        <v>7</v>
      </c>
      <c r="AJ54" s="80">
        <v>13</v>
      </c>
      <c r="AK54" s="80">
        <v>0</v>
      </c>
      <c r="AL54" s="80">
        <v>9</v>
      </c>
      <c r="AM54" s="80">
        <v>36</v>
      </c>
    </row>
    <row r="55" spans="1:82" ht="17.100000000000001" customHeight="1">
      <c r="A55" s="492"/>
      <c r="B55" s="494" t="s">
        <v>434</v>
      </c>
      <c r="C55" s="495"/>
      <c r="D55" s="80">
        <v>222</v>
      </c>
      <c r="E55" s="80">
        <v>0</v>
      </c>
      <c r="F55" s="80">
        <v>0</v>
      </c>
      <c r="G55" s="80">
        <v>1</v>
      </c>
      <c r="H55" s="80">
        <v>0</v>
      </c>
      <c r="I55" s="80">
        <v>0</v>
      </c>
      <c r="J55" s="80">
        <v>1</v>
      </c>
      <c r="K55" s="80">
        <v>1</v>
      </c>
      <c r="L55" s="80">
        <v>0</v>
      </c>
      <c r="M55" s="80">
        <v>2</v>
      </c>
      <c r="N55" s="80">
        <v>0</v>
      </c>
      <c r="O55" s="80">
        <v>13</v>
      </c>
      <c r="P55" s="80">
        <v>25</v>
      </c>
      <c r="Q55" s="80">
        <v>4</v>
      </c>
      <c r="R55" s="80">
        <v>0</v>
      </c>
      <c r="S55" s="80">
        <v>42</v>
      </c>
      <c r="T55" s="80">
        <v>130</v>
      </c>
      <c r="U55" s="80">
        <v>9</v>
      </c>
      <c r="V55" s="80">
        <v>3</v>
      </c>
      <c r="W55" s="80">
        <v>7</v>
      </c>
      <c r="X55" s="80">
        <v>0</v>
      </c>
      <c r="Y55" s="80">
        <v>0</v>
      </c>
      <c r="Z55" s="80">
        <v>0</v>
      </c>
      <c r="AA55" s="80">
        <v>19</v>
      </c>
      <c r="AB55" s="80">
        <v>0</v>
      </c>
      <c r="AC55" s="80">
        <v>3</v>
      </c>
      <c r="AD55" s="80">
        <v>2</v>
      </c>
      <c r="AE55" s="80">
        <v>0</v>
      </c>
      <c r="AF55" s="80">
        <v>5</v>
      </c>
      <c r="AG55" s="80">
        <v>8</v>
      </c>
      <c r="AH55" s="80">
        <v>5</v>
      </c>
      <c r="AI55" s="80">
        <v>4</v>
      </c>
      <c r="AJ55" s="80">
        <v>2</v>
      </c>
      <c r="AK55" s="80">
        <v>0</v>
      </c>
      <c r="AL55" s="80">
        <v>10</v>
      </c>
      <c r="AM55" s="80">
        <v>21</v>
      </c>
    </row>
    <row r="56" spans="1:82" ht="17.100000000000001" customHeight="1">
      <c r="A56" s="492"/>
      <c r="B56" s="79"/>
      <c r="C56" s="78" t="s">
        <v>433</v>
      </c>
      <c r="D56" s="82">
        <v>32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1</v>
      </c>
      <c r="P56" s="82">
        <v>8</v>
      </c>
      <c r="Q56" s="82">
        <v>1</v>
      </c>
      <c r="R56" s="82">
        <v>0</v>
      </c>
      <c r="S56" s="82">
        <v>10</v>
      </c>
      <c r="T56" s="82">
        <v>14</v>
      </c>
      <c r="U56" s="82">
        <v>1</v>
      </c>
      <c r="V56" s="82">
        <v>0</v>
      </c>
      <c r="W56" s="82">
        <v>0</v>
      </c>
      <c r="X56" s="82">
        <v>0</v>
      </c>
      <c r="Y56" s="82">
        <v>0</v>
      </c>
      <c r="Z56" s="82">
        <v>0</v>
      </c>
      <c r="AA56" s="82">
        <v>1</v>
      </c>
      <c r="AB56" s="82">
        <v>0</v>
      </c>
      <c r="AC56" s="82">
        <v>1</v>
      </c>
      <c r="AD56" s="82">
        <v>1</v>
      </c>
      <c r="AE56" s="82">
        <v>0</v>
      </c>
      <c r="AF56" s="82">
        <v>0</v>
      </c>
      <c r="AG56" s="82">
        <v>1</v>
      </c>
      <c r="AH56" s="82">
        <v>0</v>
      </c>
      <c r="AI56" s="82">
        <v>3</v>
      </c>
      <c r="AJ56" s="82">
        <v>0</v>
      </c>
      <c r="AK56" s="82">
        <v>0</v>
      </c>
      <c r="AL56" s="82">
        <v>3</v>
      </c>
      <c r="AM56" s="82">
        <v>6</v>
      </c>
    </row>
    <row r="57" spans="1:82" ht="17.100000000000001" customHeight="1">
      <c r="A57" s="496" t="s">
        <v>445</v>
      </c>
      <c r="B57" s="492" t="s">
        <v>436</v>
      </c>
      <c r="C57" s="493"/>
      <c r="D57" s="81">
        <v>60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1</v>
      </c>
      <c r="P57" s="81">
        <v>1</v>
      </c>
      <c r="Q57" s="81">
        <v>1</v>
      </c>
      <c r="R57" s="81">
        <v>0</v>
      </c>
      <c r="S57" s="81">
        <v>3</v>
      </c>
      <c r="T57" s="81">
        <v>44</v>
      </c>
      <c r="U57" s="81">
        <v>5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5</v>
      </c>
      <c r="AB57" s="81">
        <v>0</v>
      </c>
      <c r="AC57" s="81">
        <v>1</v>
      </c>
      <c r="AD57" s="81">
        <v>1</v>
      </c>
      <c r="AE57" s="81">
        <v>0</v>
      </c>
      <c r="AF57" s="81">
        <v>0</v>
      </c>
      <c r="AG57" s="81">
        <v>1</v>
      </c>
      <c r="AH57" s="81">
        <v>0</v>
      </c>
      <c r="AI57" s="81">
        <v>7</v>
      </c>
      <c r="AJ57" s="81">
        <v>0</v>
      </c>
      <c r="AK57" s="81">
        <v>0</v>
      </c>
      <c r="AL57" s="81">
        <v>0</v>
      </c>
      <c r="AM57" s="81">
        <v>7</v>
      </c>
    </row>
    <row r="58" spans="1:82" ht="17.100000000000001" customHeight="1">
      <c r="A58" s="496"/>
      <c r="B58" s="492" t="s">
        <v>435</v>
      </c>
      <c r="C58" s="493"/>
      <c r="D58" s="80">
        <v>31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0</v>
      </c>
      <c r="N58" s="80">
        <v>0</v>
      </c>
      <c r="O58" s="80">
        <v>1</v>
      </c>
      <c r="P58" s="80">
        <v>1</v>
      </c>
      <c r="Q58" s="80">
        <v>1</v>
      </c>
      <c r="R58" s="80">
        <v>1</v>
      </c>
      <c r="S58" s="80">
        <v>4</v>
      </c>
      <c r="T58" s="80">
        <v>22</v>
      </c>
      <c r="U58" s="80">
        <v>3</v>
      </c>
      <c r="V58" s="80">
        <v>0</v>
      </c>
      <c r="W58" s="80">
        <v>0</v>
      </c>
      <c r="X58" s="80">
        <v>0</v>
      </c>
      <c r="Y58" s="80">
        <v>0</v>
      </c>
      <c r="Z58" s="80">
        <v>0</v>
      </c>
      <c r="AA58" s="80">
        <v>3</v>
      </c>
      <c r="AB58" s="80">
        <v>0</v>
      </c>
      <c r="AC58" s="80">
        <v>1</v>
      </c>
      <c r="AD58" s="80">
        <v>1</v>
      </c>
      <c r="AE58" s="80">
        <v>0</v>
      </c>
      <c r="AF58" s="80">
        <v>0</v>
      </c>
      <c r="AG58" s="80">
        <v>1</v>
      </c>
      <c r="AH58" s="80">
        <v>0</v>
      </c>
      <c r="AI58" s="80">
        <v>0</v>
      </c>
      <c r="AJ58" s="80">
        <v>0</v>
      </c>
      <c r="AK58" s="80">
        <v>0</v>
      </c>
      <c r="AL58" s="80">
        <v>1</v>
      </c>
      <c r="AM58" s="80">
        <v>1</v>
      </c>
    </row>
    <row r="59" spans="1:82" ht="17.100000000000001" customHeight="1">
      <c r="A59" s="492"/>
      <c r="B59" s="494" t="s">
        <v>434</v>
      </c>
      <c r="C59" s="495"/>
      <c r="D59" s="80">
        <v>10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1</v>
      </c>
      <c r="P59" s="80">
        <v>1</v>
      </c>
      <c r="Q59" s="80">
        <v>1</v>
      </c>
      <c r="R59" s="80">
        <v>0</v>
      </c>
      <c r="S59" s="80">
        <v>3</v>
      </c>
      <c r="T59" s="80">
        <v>4</v>
      </c>
      <c r="U59" s="80">
        <v>2</v>
      </c>
      <c r="V59" s="80">
        <v>0</v>
      </c>
      <c r="W59" s="80">
        <v>0</v>
      </c>
      <c r="X59" s="80">
        <v>0</v>
      </c>
      <c r="Y59" s="80">
        <v>0</v>
      </c>
      <c r="Z59" s="80">
        <v>0</v>
      </c>
      <c r="AA59" s="80">
        <v>2</v>
      </c>
      <c r="AB59" s="80">
        <v>0</v>
      </c>
      <c r="AC59" s="80">
        <v>0</v>
      </c>
      <c r="AD59" s="80">
        <v>0</v>
      </c>
      <c r="AE59" s="80">
        <v>0</v>
      </c>
      <c r="AF59" s="80">
        <v>0</v>
      </c>
      <c r="AG59" s="80">
        <v>0</v>
      </c>
      <c r="AH59" s="80">
        <v>0</v>
      </c>
      <c r="AI59" s="80">
        <v>0</v>
      </c>
      <c r="AJ59" s="80">
        <v>0</v>
      </c>
      <c r="AK59" s="80">
        <v>0</v>
      </c>
      <c r="AL59" s="80">
        <v>1</v>
      </c>
      <c r="AM59" s="80">
        <v>1</v>
      </c>
    </row>
    <row r="60" spans="1:82" ht="17.100000000000001" customHeight="1">
      <c r="A60" s="492"/>
      <c r="B60" s="79"/>
      <c r="C60" s="78" t="s">
        <v>433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77">
        <v>0</v>
      </c>
      <c r="S60" s="77">
        <v>0</v>
      </c>
      <c r="T60" s="77">
        <v>0</v>
      </c>
      <c r="U60" s="77">
        <v>0</v>
      </c>
      <c r="V60" s="77">
        <v>0</v>
      </c>
      <c r="W60" s="77">
        <v>0</v>
      </c>
      <c r="X60" s="77">
        <v>0</v>
      </c>
      <c r="Y60" s="77">
        <v>0</v>
      </c>
      <c r="Z60" s="77">
        <v>0</v>
      </c>
      <c r="AA60" s="77">
        <v>0</v>
      </c>
      <c r="AB60" s="77">
        <v>0</v>
      </c>
      <c r="AC60" s="77">
        <v>0</v>
      </c>
      <c r="AD60" s="77">
        <v>0</v>
      </c>
      <c r="AE60" s="77">
        <v>0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</row>
    <row r="61" spans="1:82" ht="17.100000000000001" customHeight="1">
      <c r="A61" s="496" t="s">
        <v>444</v>
      </c>
      <c r="B61" s="492" t="s">
        <v>436</v>
      </c>
      <c r="C61" s="493"/>
      <c r="D61" s="83">
        <v>667</v>
      </c>
      <c r="E61" s="83">
        <v>0</v>
      </c>
      <c r="F61" s="83">
        <v>0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1</v>
      </c>
      <c r="M61" s="83">
        <v>1</v>
      </c>
      <c r="N61" s="83">
        <v>0</v>
      </c>
      <c r="O61" s="83">
        <v>22</v>
      </c>
      <c r="P61" s="83">
        <v>15</v>
      </c>
      <c r="Q61" s="83">
        <v>2</v>
      </c>
      <c r="R61" s="83">
        <v>0</v>
      </c>
      <c r="S61" s="83">
        <v>39</v>
      </c>
      <c r="T61" s="83">
        <v>430</v>
      </c>
      <c r="U61" s="83">
        <v>72</v>
      </c>
      <c r="V61" s="83">
        <v>1</v>
      </c>
      <c r="W61" s="83">
        <v>1</v>
      </c>
      <c r="X61" s="83">
        <v>0</v>
      </c>
      <c r="Y61" s="83">
        <v>0</v>
      </c>
      <c r="Z61" s="83">
        <v>0</v>
      </c>
      <c r="AA61" s="83">
        <v>74</v>
      </c>
      <c r="AB61" s="83">
        <v>0</v>
      </c>
      <c r="AC61" s="83">
        <v>6</v>
      </c>
      <c r="AD61" s="83">
        <v>3</v>
      </c>
      <c r="AE61" s="83">
        <v>0</v>
      </c>
      <c r="AF61" s="83">
        <v>5</v>
      </c>
      <c r="AG61" s="83">
        <v>11</v>
      </c>
      <c r="AH61" s="83">
        <v>20</v>
      </c>
      <c r="AI61" s="83">
        <v>77</v>
      </c>
      <c r="AJ61" s="83">
        <v>12</v>
      </c>
      <c r="AK61" s="83">
        <v>0</v>
      </c>
      <c r="AL61" s="83">
        <v>3</v>
      </c>
      <c r="AM61" s="83">
        <v>112</v>
      </c>
    </row>
    <row r="62" spans="1:82" ht="17.100000000000001" customHeight="1">
      <c r="A62" s="496"/>
      <c r="B62" s="492" t="s">
        <v>435</v>
      </c>
      <c r="C62" s="493"/>
      <c r="D62" s="80">
        <v>332</v>
      </c>
      <c r="E62" s="80">
        <v>0</v>
      </c>
      <c r="F62" s="80">
        <v>0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>
        <v>1</v>
      </c>
      <c r="M62" s="80">
        <v>1</v>
      </c>
      <c r="N62" s="80">
        <v>0</v>
      </c>
      <c r="O62" s="80">
        <v>21</v>
      </c>
      <c r="P62" s="80">
        <v>15</v>
      </c>
      <c r="Q62" s="80">
        <v>2</v>
      </c>
      <c r="R62" s="80">
        <v>0</v>
      </c>
      <c r="S62" s="80">
        <v>38</v>
      </c>
      <c r="T62" s="80">
        <v>234</v>
      </c>
      <c r="U62" s="80">
        <v>12</v>
      </c>
      <c r="V62" s="80">
        <v>1</v>
      </c>
      <c r="W62" s="80">
        <v>2</v>
      </c>
      <c r="X62" s="80">
        <v>0</v>
      </c>
      <c r="Y62" s="80">
        <v>0</v>
      </c>
      <c r="Z62" s="80">
        <v>0</v>
      </c>
      <c r="AA62" s="80">
        <v>15</v>
      </c>
      <c r="AB62" s="80">
        <v>0</v>
      </c>
      <c r="AC62" s="80">
        <v>5</v>
      </c>
      <c r="AD62" s="80">
        <v>2</v>
      </c>
      <c r="AE62" s="80">
        <v>0</v>
      </c>
      <c r="AF62" s="80">
        <v>5</v>
      </c>
      <c r="AG62" s="80">
        <v>10</v>
      </c>
      <c r="AH62" s="80">
        <v>19</v>
      </c>
      <c r="AI62" s="80">
        <v>3</v>
      </c>
      <c r="AJ62" s="80">
        <v>10</v>
      </c>
      <c r="AK62" s="80">
        <v>0</v>
      </c>
      <c r="AL62" s="80">
        <v>2</v>
      </c>
      <c r="AM62" s="80">
        <v>34</v>
      </c>
    </row>
    <row r="63" spans="1:82" ht="17.100000000000001" customHeight="1">
      <c r="A63" s="492"/>
      <c r="B63" s="494" t="s">
        <v>434</v>
      </c>
      <c r="C63" s="495"/>
      <c r="D63" s="80">
        <v>205</v>
      </c>
      <c r="E63" s="80">
        <v>0</v>
      </c>
      <c r="F63" s="80">
        <v>0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>
        <v>1</v>
      </c>
      <c r="M63" s="80">
        <v>1</v>
      </c>
      <c r="N63" s="80">
        <v>0</v>
      </c>
      <c r="O63" s="80">
        <v>21</v>
      </c>
      <c r="P63" s="80">
        <v>17</v>
      </c>
      <c r="Q63" s="80">
        <v>2</v>
      </c>
      <c r="R63" s="80">
        <v>0</v>
      </c>
      <c r="S63" s="80">
        <v>40</v>
      </c>
      <c r="T63" s="80">
        <v>116</v>
      </c>
      <c r="U63" s="80">
        <v>10</v>
      </c>
      <c r="V63" s="80">
        <v>1</v>
      </c>
      <c r="W63" s="80">
        <v>5</v>
      </c>
      <c r="X63" s="80">
        <v>0</v>
      </c>
      <c r="Y63" s="80">
        <v>0</v>
      </c>
      <c r="Z63" s="80">
        <v>0</v>
      </c>
      <c r="AA63" s="80">
        <v>16</v>
      </c>
      <c r="AB63" s="80">
        <v>0</v>
      </c>
      <c r="AC63" s="80">
        <v>3</v>
      </c>
      <c r="AD63" s="80">
        <v>2</v>
      </c>
      <c r="AE63" s="80">
        <v>0</v>
      </c>
      <c r="AF63" s="80">
        <v>4</v>
      </c>
      <c r="AG63" s="80">
        <v>7</v>
      </c>
      <c r="AH63" s="80">
        <v>18</v>
      </c>
      <c r="AI63" s="80">
        <v>2</v>
      </c>
      <c r="AJ63" s="80">
        <v>2</v>
      </c>
      <c r="AK63" s="80">
        <v>0</v>
      </c>
      <c r="AL63" s="80">
        <v>3</v>
      </c>
      <c r="AM63" s="80">
        <v>25</v>
      </c>
    </row>
    <row r="64" spans="1:82" ht="17.100000000000001" customHeight="1">
      <c r="A64" s="492"/>
      <c r="B64" s="79"/>
      <c r="C64" s="78" t="s">
        <v>433</v>
      </c>
      <c r="D64" s="82">
        <v>16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0</v>
      </c>
      <c r="K64" s="82">
        <v>0</v>
      </c>
      <c r="L64" s="82">
        <v>0</v>
      </c>
      <c r="M64" s="82">
        <v>0</v>
      </c>
      <c r="N64" s="82">
        <v>0</v>
      </c>
      <c r="O64" s="82">
        <v>0</v>
      </c>
      <c r="P64" s="82">
        <v>1</v>
      </c>
      <c r="Q64" s="82">
        <v>0</v>
      </c>
      <c r="R64" s="82">
        <v>0</v>
      </c>
      <c r="S64" s="82">
        <v>1</v>
      </c>
      <c r="T64" s="82">
        <v>6</v>
      </c>
      <c r="U64" s="82">
        <v>0</v>
      </c>
      <c r="V64" s="82">
        <v>0</v>
      </c>
      <c r="W64" s="82">
        <v>0</v>
      </c>
      <c r="X64" s="82">
        <v>0</v>
      </c>
      <c r="Y64" s="82">
        <v>0</v>
      </c>
      <c r="Z64" s="82">
        <v>0</v>
      </c>
      <c r="AA64" s="82">
        <v>0</v>
      </c>
      <c r="AB64" s="82">
        <v>0</v>
      </c>
      <c r="AC64" s="82">
        <v>1</v>
      </c>
      <c r="AD64" s="82">
        <v>0</v>
      </c>
      <c r="AE64" s="82">
        <v>0</v>
      </c>
      <c r="AF64" s="82">
        <v>1</v>
      </c>
      <c r="AG64" s="82">
        <v>2</v>
      </c>
      <c r="AH64" s="82">
        <v>7</v>
      </c>
      <c r="AI64" s="82">
        <v>0</v>
      </c>
      <c r="AJ64" s="82">
        <v>0</v>
      </c>
      <c r="AK64" s="82">
        <v>0</v>
      </c>
      <c r="AL64" s="82">
        <v>0</v>
      </c>
      <c r="AM64" s="82">
        <v>7</v>
      </c>
    </row>
    <row r="65" spans="1:39" ht="17.100000000000001" customHeight="1">
      <c r="A65" s="496" t="s">
        <v>443</v>
      </c>
      <c r="B65" s="492" t="s">
        <v>436</v>
      </c>
      <c r="C65" s="493"/>
      <c r="D65" s="81">
        <v>241</v>
      </c>
      <c r="E65" s="81">
        <v>0</v>
      </c>
      <c r="F65" s="81">
        <v>0</v>
      </c>
      <c r="G65" s="81">
        <v>1</v>
      </c>
      <c r="H65" s="81">
        <v>0</v>
      </c>
      <c r="I65" s="81">
        <v>0</v>
      </c>
      <c r="J65" s="81">
        <v>1</v>
      </c>
      <c r="K65" s="81">
        <v>0</v>
      </c>
      <c r="L65" s="81">
        <v>0</v>
      </c>
      <c r="M65" s="81">
        <v>1</v>
      </c>
      <c r="N65" s="81">
        <v>0</v>
      </c>
      <c r="O65" s="81">
        <v>10</v>
      </c>
      <c r="P65" s="81">
        <v>5</v>
      </c>
      <c r="Q65" s="81">
        <v>0</v>
      </c>
      <c r="R65" s="81">
        <v>1</v>
      </c>
      <c r="S65" s="81">
        <v>16</v>
      </c>
      <c r="T65" s="81">
        <v>141</v>
      </c>
      <c r="U65" s="81">
        <v>30</v>
      </c>
      <c r="V65" s="81">
        <v>2</v>
      </c>
      <c r="W65" s="81">
        <v>1</v>
      </c>
      <c r="X65" s="81">
        <v>0</v>
      </c>
      <c r="Y65" s="81">
        <v>0</v>
      </c>
      <c r="Z65" s="81">
        <v>0</v>
      </c>
      <c r="AA65" s="81">
        <v>33</v>
      </c>
      <c r="AB65" s="81">
        <v>0</v>
      </c>
      <c r="AC65" s="81">
        <v>4</v>
      </c>
      <c r="AD65" s="81">
        <v>4</v>
      </c>
      <c r="AE65" s="81">
        <v>0</v>
      </c>
      <c r="AF65" s="81">
        <v>1</v>
      </c>
      <c r="AG65" s="81">
        <v>5</v>
      </c>
      <c r="AH65" s="81">
        <v>1</v>
      </c>
      <c r="AI65" s="81">
        <v>26</v>
      </c>
      <c r="AJ65" s="81">
        <v>7</v>
      </c>
      <c r="AK65" s="81">
        <v>0</v>
      </c>
      <c r="AL65" s="81">
        <v>11</v>
      </c>
      <c r="AM65" s="81">
        <v>45</v>
      </c>
    </row>
    <row r="66" spans="1:39" ht="17.100000000000001" customHeight="1">
      <c r="A66" s="496"/>
      <c r="B66" s="492" t="s">
        <v>435</v>
      </c>
      <c r="C66" s="493"/>
      <c r="D66" s="80">
        <v>124</v>
      </c>
      <c r="E66" s="80">
        <v>0</v>
      </c>
      <c r="F66" s="80">
        <v>0</v>
      </c>
      <c r="G66" s="80">
        <v>1</v>
      </c>
      <c r="H66" s="80">
        <v>0</v>
      </c>
      <c r="I66" s="80">
        <v>0</v>
      </c>
      <c r="J66" s="80">
        <v>1</v>
      </c>
      <c r="K66" s="80">
        <v>0</v>
      </c>
      <c r="L66" s="80">
        <v>1</v>
      </c>
      <c r="M66" s="80">
        <v>2</v>
      </c>
      <c r="N66" s="80">
        <v>0</v>
      </c>
      <c r="O66" s="80">
        <v>11</v>
      </c>
      <c r="P66" s="80">
        <v>8</v>
      </c>
      <c r="Q66" s="80">
        <v>1</v>
      </c>
      <c r="R66" s="80">
        <v>2</v>
      </c>
      <c r="S66" s="80">
        <v>22</v>
      </c>
      <c r="T66" s="80">
        <v>65</v>
      </c>
      <c r="U66" s="80">
        <v>10</v>
      </c>
      <c r="V66" s="80">
        <v>1</v>
      </c>
      <c r="W66" s="80">
        <v>0</v>
      </c>
      <c r="X66" s="80">
        <v>0</v>
      </c>
      <c r="Y66" s="80">
        <v>0</v>
      </c>
      <c r="Z66" s="80">
        <v>0</v>
      </c>
      <c r="AA66" s="80">
        <v>11</v>
      </c>
      <c r="AB66" s="80">
        <v>0</v>
      </c>
      <c r="AC66" s="80">
        <v>3</v>
      </c>
      <c r="AD66" s="80">
        <v>3</v>
      </c>
      <c r="AE66" s="80">
        <v>0</v>
      </c>
      <c r="AF66" s="80">
        <v>1</v>
      </c>
      <c r="AG66" s="80">
        <v>4</v>
      </c>
      <c r="AH66" s="80">
        <v>1</v>
      </c>
      <c r="AI66" s="80">
        <v>7</v>
      </c>
      <c r="AJ66" s="80">
        <v>2</v>
      </c>
      <c r="AK66" s="80">
        <v>0</v>
      </c>
      <c r="AL66" s="80">
        <v>10</v>
      </c>
      <c r="AM66" s="80">
        <v>20</v>
      </c>
    </row>
    <row r="67" spans="1:39" ht="17.100000000000001" customHeight="1">
      <c r="A67" s="492"/>
      <c r="B67" s="494" t="s">
        <v>434</v>
      </c>
      <c r="C67" s="495"/>
      <c r="D67" s="80">
        <v>90</v>
      </c>
      <c r="E67" s="80">
        <v>0</v>
      </c>
      <c r="F67" s="80">
        <v>0</v>
      </c>
      <c r="G67" s="80">
        <v>1</v>
      </c>
      <c r="H67" s="80">
        <v>0</v>
      </c>
      <c r="I67" s="80">
        <v>0</v>
      </c>
      <c r="J67" s="80">
        <v>1</v>
      </c>
      <c r="K67" s="80">
        <v>0</v>
      </c>
      <c r="L67" s="80">
        <v>1</v>
      </c>
      <c r="M67" s="80">
        <v>2</v>
      </c>
      <c r="N67" s="80">
        <v>0</v>
      </c>
      <c r="O67" s="80">
        <v>9</v>
      </c>
      <c r="P67" s="80">
        <v>11</v>
      </c>
      <c r="Q67" s="80">
        <v>0</v>
      </c>
      <c r="R67" s="80">
        <v>2</v>
      </c>
      <c r="S67" s="80">
        <v>22</v>
      </c>
      <c r="T67" s="80">
        <v>45</v>
      </c>
      <c r="U67" s="80">
        <v>3</v>
      </c>
      <c r="V67" s="80">
        <v>1</v>
      </c>
      <c r="W67" s="80">
        <v>0</v>
      </c>
      <c r="X67" s="80">
        <v>0</v>
      </c>
      <c r="Y67" s="80">
        <v>0</v>
      </c>
      <c r="Z67" s="80">
        <v>0</v>
      </c>
      <c r="AA67" s="80">
        <v>4</v>
      </c>
      <c r="AB67" s="80">
        <v>0</v>
      </c>
      <c r="AC67" s="80">
        <v>3</v>
      </c>
      <c r="AD67" s="80">
        <v>3</v>
      </c>
      <c r="AE67" s="80">
        <v>0</v>
      </c>
      <c r="AF67" s="80">
        <v>0</v>
      </c>
      <c r="AG67" s="80">
        <v>3</v>
      </c>
      <c r="AH67" s="80">
        <v>1</v>
      </c>
      <c r="AI67" s="80">
        <v>5</v>
      </c>
      <c r="AJ67" s="80">
        <v>1</v>
      </c>
      <c r="AK67" s="80">
        <v>0</v>
      </c>
      <c r="AL67" s="80">
        <v>7</v>
      </c>
      <c r="AM67" s="80">
        <v>14</v>
      </c>
    </row>
    <row r="68" spans="1:39" ht="17.100000000000001" customHeight="1">
      <c r="A68" s="492"/>
      <c r="B68" s="79"/>
      <c r="C68" s="78" t="s">
        <v>433</v>
      </c>
      <c r="D68" s="77">
        <v>16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1</v>
      </c>
      <c r="M68" s="77">
        <v>1</v>
      </c>
      <c r="N68" s="77">
        <v>0</v>
      </c>
      <c r="O68" s="77">
        <v>1</v>
      </c>
      <c r="P68" s="77">
        <v>1</v>
      </c>
      <c r="Q68" s="77">
        <v>0</v>
      </c>
      <c r="R68" s="77">
        <v>0</v>
      </c>
      <c r="S68" s="77">
        <v>2</v>
      </c>
      <c r="T68" s="77">
        <v>6</v>
      </c>
      <c r="U68" s="77">
        <v>0</v>
      </c>
      <c r="V68" s="77">
        <v>0</v>
      </c>
      <c r="W68" s="77">
        <v>0</v>
      </c>
      <c r="X68" s="77">
        <v>0</v>
      </c>
      <c r="Y68" s="77">
        <v>0</v>
      </c>
      <c r="Z68" s="77">
        <v>0</v>
      </c>
      <c r="AA68" s="77">
        <v>0</v>
      </c>
      <c r="AB68" s="77">
        <v>0</v>
      </c>
      <c r="AC68" s="77">
        <v>0</v>
      </c>
      <c r="AD68" s="77">
        <v>0</v>
      </c>
      <c r="AE68" s="77">
        <v>0</v>
      </c>
      <c r="AF68" s="77">
        <v>0</v>
      </c>
      <c r="AG68" s="77">
        <v>0</v>
      </c>
      <c r="AH68" s="77">
        <v>0</v>
      </c>
      <c r="AI68" s="77">
        <v>3</v>
      </c>
      <c r="AJ68" s="77">
        <v>0</v>
      </c>
      <c r="AK68" s="77">
        <v>0</v>
      </c>
      <c r="AL68" s="77">
        <v>4</v>
      </c>
      <c r="AM68" s="77">
        <v>7</v>
      </c>
    </row>
    <row r="69" spans="1:39" ht="17.100000000000001" customHeight="1">
      <c r="A69" s="496" t="s">
        <v>442</v>
      </c>
      <c r="B69" s="492" t="s">
        <v>436</v>
      </c>
      <c r="C69" s="493"/>
      <c r="D69" s="83">
        <v>84</v>
      </c>
      <c r="E69" s="83">
        <v>0</v>
      </c>
      <c r="F69" s="83">
        <v>0</v>
      </c>
      <c r="G69" s="83">
        <v>0</v>
      </c>
      <c r="H69" s="83">
        <v>0</v>
      </c>
      <c r="I69" s="83">
        <v>0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4</v>
      </c>
      <c r="P69" s="83">
        <v>5</v>
      </c>
      <c r="Q69" s="83">
        <v>2</v>
      </c>
      <c r="R69" s="83">
        <v>0</v>
      </c>
      <c r="S69" s="83">
        <v>11</v>
      </c>
      <c r="T69" s="83">
        <v>52</v>
      </c>
      <c r="U69" s="83">
        <v>9</v>
      </c>
      <c r="V69" s="83">
        <v>0</v>
      </c>
      <c r="W69" s="83">
        <v>0</v>
      </c>
      <c r="X69" s="83">
        <v>0</v>
      </c>
      <c r="Y69" s="83">
        <v>0</v>
      </c>
      <c r="Z69" s="83">
        <v>0</v>
      </c>
      <c r="AA69" s="83">
        <v>9</v>
      </c>
      <c r="AB69" s="83">
        <v>0</v>
      </c>
      <c r="AC69" s="83">
        <v>0</v>
      </c>
      <c r="AD69" s="83">
        <v>0</v>
      </c>
      <c r="AE69" s="83">
        <v>0</v>
      </c>
      <c r="AF69" s="83">
        <v>0</v>
      </c>
      <c r="AG69" s="83">
        <v>0</v>
      </c>
      <c r="AH69" s="83">
        <v>1</v>
      </c>
      <c r="AI69" s="83">
        <v>9</v>
      </c>
      <c r="AJ69" s="83">
        <v>1</v>
      </c>
      <c r="AK69" s="83">
        <v>0</v>
      </c>
      <c r="AL69" s="83">
        <v>1</v>
      </c>
      <c r="AM69" s="83">
        <v>12</v>
      </c>
    </row>
    <row r="70" spans="1:39" ht="17.100000000000001" customHeight="1">
      <c r="A70" s="496"/>
      <c r="B70" s="492" t="s">
        <v>435</v>
      </c>
      <c r="C70" s="493"/>
      <c r="D70" s="80">
        <v>42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0</v>
      </c>
      <c r="O70" s="80">
        <v>3</v>
      </c>
      <c r="P70" s="80">
        <v>4</v>
      </c>
      <c r="Q70" s="80">
        <v>2</v>
      </c>
      <c r="R70" s="80">
        <v>0</v>
      </c>
      <c r="S70" s="80">
        <v>9</v>
      </c>
      <c r="T70" s="80">
        <v>28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80">
        <v>0</v>
      </c>
      <c r="AA70" s="80">
        <v>0</v>
      </c>
      <c r="AB70" s="80">
        <v>0</v>
      </c>
      <c r="AC70" s="80">
        <v>1</v>
      </c>
      <c r="AD70" s="80">
        <v>0</v>
      </c>
      <c r="AE70" s="80">
        <v>0</v>
      </c>
      <c r="AF70" s="80">
        <v>0</v>
      </c>
      <c r="AG70" s="80">
        <v>1</v>
      </c>
      <c r="AH70" s="80">
        <v>0</v>
      </c>
      <c r="AI70" s="80">
        <v>3</v>
      </c>
      <c r="AJ70" s="80">
        <v>0</v>
      </c>
      <c r="AK70" s="80">
        <v>0</v>
      </c>
      <c r="AL70" s="80">
        <v>1</v>
      </c>
      <c r="AM70" s="80">
        <v>4</v>
      </c>
    </row>
    <row r="71" spans="1:39" ht="17.100000000000001" customHeight="1">
      <c r="A71" s="492"/>
      <c r="B71" s="494" t="s">
        <v>434</v>
      </c>
      <c r="C71" s="495"/>
      <c r="D71" s="80">
        <v>32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80">
        <v>0</v>
      </c>
      <c r="N71" s="80">
        <v>0</v>
      </c>
      <c r="O71" s="80">
        <v>3</v>
      </c>
      <c r="P71" s="80">
        <v>4</v>
      </c>
      <c r="Q71" s="80">
        <v>2</v>
      </c>
      <c r="R71" s="80">
        <v>0</v>
      </c>
      <c r="S71" s="80">
        <v>9</v>
      </c>
      <c r="T71" s="80">
        <v>21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0">
        <v>0</v>
      </c>
      <c r="AE71" s="80">
        <v>0</v>
      </c>
      <c r="AF71" s="80">
        <v>0</v>
      </c>
      <c r="AG71" s="80">
        <v>0</v>
      </c>
      <c r="AH71" s="80">
        <v>0</v>
      </c>
      <c r="AI71" s="80">
        <v>1</v>
      </c>
      <c r="AJ71" s="80">
        <v>0</v>
      </c>
      <c r="AK71" s="80">
        <v>0</v>
      </c>
      <c r="AL71" s="80">
        <v>1</v>
      </c>
      <c r="AM71" s="80">
        <v>2</v>
      </c>
    </row>
    <row r="72" spans="1:39" ht="17.100000000000001" customHeight="1">
      <c r="A72" s="492"/>
      <c r="B72" s="79"/>
      <c r="C72" s="78" t="s">
        <v>433</v>
      </c>
      <c r="D72" s="82">
        <v>1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v>0</v>
      </c>
      <c r="Q72" s="82">
        <v>0</v>
      </c>
      <c r="R72" s="82">
        <v>0</v>
      </c>
      <c r="S72" s="82">
        <v>0</v>
      </c>
      <c r="T72" s="82">
        <v>0</v>
      </c>
      <c r="U72" s="82">
        <v>0</v>
      </c>
      <c r="V72" s="82">
        <v>0</v>
      </c>
      <c r="W72" s="82">
        <v>0</v>
      </c>
      <c r="X72" s="82">
        <v>0</v>
      </c>
      <c r="Y72" s="82">
        <v>0</v>
      </c>
      <c r="Z72" s="82">
        <v>0</v>
      </c>
      <c r="AA72" s="82">
        <v>0</v>
      </c>
      <c r="AB72" s="82">
        <v>0</v>
      </c>
      <c r="AC72" s="82">
        <v>0</v>
      </c>
      <c r="AD72" s="82">
        <v>0</v>
      </c>
      <c r="AE72" s="82">
        <v>0</v>
      </c>
      <c r="AF72" s="82">
        <v>0</v>
      </c>
      <c r="AG72" s="82">
        <v>0</v>
      </c>
      <c r="AH72" s="82">
        <v>0</v>
      </c>
      <c r="AI72" s="82">
        <v>1</v>
      </c>
      <c r="AJ72" s="82">
        <v>0</v>
      </c>
      <c r="AK72" s="82">
        <v>0</v>
      </c>
      <c r="AL72" s="82">
        <v>0</v>
      </c>
      <c r="AM72" s="82">
        <v>1</v>
      </c>
    </row>
    <row r="73" spans="1:39" ht="17.100000000000001" customHeight="1">
      <c r="A73" s="496" t="s">
        <v>441</v>
      </c>
      <c r="B73" s="492" t="s">
        <v>436</v>
      </c>
      <c r="C73" s="493"/>
      <c r="D73" s="81">
        <v>57</v>
      </c>
      <c r="E73" s="81">
        <v>0</v>
      </c>
      <c r="F73" s="81">
        <v>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1</v>
      </c>
      <c r="M73" s="81">
        <v>1</v>
      </c>
      <c r="N73" s="81">
        <v>0</v>
      </c>
      <c r="O73" s="81">
        <v>5</v>
      </c>
      <c r="P73" s="81">
        <v>3</v>
      </c>
      <c r="Q73" s="81">
        <v>3</v>
      </c>
      <c r="R73" s="81">
        <v>0</v>
      </c>
      <c r="S73" s="81">
        <v>11</v>
      </c>
      <c r="T73" s="81">
        <v>27</v>
      </c>
      <c r="U73" s="81">
        <v>6</v>
      </c>
      <c r="V73" s="81">
        <v>1</v>
      </c>
      <c r="W73" s="81">
        <v>0</v>
      </c>
      <c r="X73" s="81">
        <v>0</v>
      </c>
      <c r="Y73" s="81">
        <v>0</v>
      </c>
      <c r="Z73" s="81">
        <v>0</v>
      </c>
      <c r="AA73" s="81">
        <v>7</v>
      </c>
      <c r="AB73" s="81">
        <v>0</v>
      </c>
      <c r="AC73" s="81">
        <v>3</v>
      </c>
      <c r="AD73" s="81">
        <v>2</v>
      </c>
      <c r="AE73" s="81">
        <v>0</v>
      </c>
      <c r="AF73" s="81">
        <v>1</v>
      </c>
      <c r="AG73" s="81">
        <v>4</v>
      </c>
      <c r="AH73" s="81">
        <v>1</v>
      </c>
      <c r="AI73" s="81">
        <v>3</v>
      </c>
      <c r="AJ73" s="81">
        <v>1</v>
      </c>
      <c r="AK73" s="81">
        <v>0</v>
      </c>
      <c r="AL73" s="81">
        <v>2</v>
      </c>
      <c r="AM73" s="81">
        <v>7</v>
      </c>
    </row>
    <row r="74" spans="1:39" ht="17.100000000000001" customHeight="1">
      <c r="A74" s="496"/>
      <c r="B74" s="492" t="s">
        <v>435</v>
      </c>
      <c r="C74" s="493"/>
      <c r="D74" s="80">
        <v>40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>
        <v>1</v>
      </c>
      <c r="M74" s="80">
        <v>1</v>
      </c>
      <c r="N74" s="80">
        <v>0</v>
      </c>
      <c r="O74" s="80">
        <v>5</v>
      </c>
      <c r="P74" s="80">
        <v>3</v>
      </c>
      <c r="Q74" s="80">
        <v>2</v>
      </c>
      <c r="R74" s="80">
        <v>0</v>
      </c>
      <c r="S74" s="80">
        <v>10</v>
      </c>
      <c r="T74" s="80">
        <v>20</v>
      </c>
      <c r="U74" s="80">
        <v>0</v>
      </c>
      <c r="V74" s="80">
        <v>2</v>
      </c>
      <c r="W74" s="80">
        <v>0</v>
      </c>
      <c r="X74" s="80">
        <v>0</v>
      </c>
      <c r="Y74" s="80">
        <v>0</v>
      </c>
      <c r="Z74" s="80">
        <v>0</v>
      </c>
      <c r="AA74" s="80">
        <v>2</v>
      </c>
      <c r="AB74" s="80">
        <v>0</v>
      </c>
      <c r="AC74" s="80">
        <v>3</v>
      </c>
      <c r="AD74" s="80">
        <v>2</v>
      </c>
      <c r="AE74" s="80">
        <v>0</v>
      </c>
      <c r="AF74" s="80">
        <v>2</v>
      </c>
      <c r="AG74" s="80">
        <v>5</v>
      </c>
      <c r="AH74" s="80">
        <v>0</v>
      </c>
      <c r="AI74" s="80">
        <v>1</v>
      </c>
      <c r="AJ74" s="80">
        <v>0</v>
      </c>
      <c r="AK74" s="80">
        <v>0</v>
      </c>
      <c r="AL74" s="80">
        <v>1</v>
      </c>
      <c r="AM74" s="80">
        <v>2</v>
      </c>
    </row>
    <row r="75" spans="1:39" ht="17.100000000000001" customHeight="1">
      <c r="A75" s="492"/>
      <c r="B75" s="494" t="s">
        <v>434</v>
      </c>
      <c r="C75" s="495"/>
      <c r="D75" s="80">
        <v>30</v>
      </c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1</v>
      </c>
      <c r="M75" s="80">
        <v>1</v>
      </c>
      <c r="N75" s="80">
        <v>0</v>
      </c>
      <c r="O75" s="80">
        <v>6</v>
      </c>
      <c r="P75" s="80">
        <v>2</v>
      </c>
      <c r="Q75" s="80">
        <v>0</v>
      </c>
      <c r="R75" s="80">
        <v>0</v>
      </c>
      <c r="S75" s="80">
        <v>8</v>
      </c>
      <c r="T75" s="80">
        <v>16</v>
      </c>
      <c r="U75" s="80">
        <v>0</v>
      </c>
      <c r="V75" s="80">
        <v>0</v>
      </c>
      <c r="W75" s="80">
        <v>0</v>
      </c>
      <c r="X75" s="80">
        <v>0</v>
      </c>
      <c r="Y75" s="80">
        <v>0</v>
      </c>
      <c r="Z75" s="80">
        <v>0</v>
      </c>
      <c r="AA75" s="80">
        <v>0</v>
      </c>
      <c r="AB75" s="80">
        <v>0</v>
      </c>
      <c r="AC75" s="80">
        <v>3</v>
      </c>
      <c r="AD75" s="80">
        <v>2</v>
      </c>
      <c r="AE75" s="80">
        <v>0</v>
      </c>
      <c r="AF75" s="80">
        <v>1</v>
      </c>
      <c r="AG75" s="80">
        <v>4</v>
      </c>
      <c r="AH75" s="80">
        <v>0</v>
      </c>
      <c r="AI75" s="80">
        <v>0</v>
      </c>
      <c r="AJ75" s="80">
        <v>0</v>
      </c>
      <c r="AK75" s="80">
        <v>0</v>
      </c>
      <c r="AL75" s="80">
        <v>1</v>
      </c>
      <c r="AM75" s="80">
        <v>1</v>
      </c>
    </row>
    <row r="76" spans="1:39" ht="17.100000000000001" customHeight="1">
      <c r="A76" s="492"/>
      <c r="B76" s="79"/>
      <c r="C76" s="78" t="s">
        <v>433</v>
      </c>
      <c r="D76" s="77">
        <v>1</v>
      </c>
      <c r="E76" s="77">
        <v>0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>
        <v>0</v>
      </c>
      <c r="P76" s="77">
        <v>0</v>
      </c>
      <c r="Q76" s="77">
        <v>0</v>
      </c>
      <c r="R76" s="77">
        <v>0</v>
      </c>
      <c r="S76" s="77">
        <v>0</v>
      </c>
      <c r="T76" s="77">
        <v>1</v>
      </c>
      <c r="U76" s="77">
        <v>0</v>
      </c>
      <c r="V76" s="77">
        <v>0</v>
      </c>
      <c r="W76" s="77">
        <v>0</v>
      </c>
      <c r="X76" s="77">
        <v>0</v>
      </c>
      <c r="Y76" s="77">
        <v>0</v>
      </c>
      <c r="Z76" s="77">
        <v>0</v>
      </c>
      <c r="AA76" s="77">
        <v>0</v>
      </c>
      <c r="AB76" s="77">
        <v>0</v>
      </c>
      <c r="AC76" s="77">
        <v>0</v>
      </c>
      <c r="AD76" s="77">
        <v>0</v>
      </c>
      <c r="AE76" s="77">
        <v>0</v>
      </c>
      <c r="AF76" s="77">
        <v>0</v>
      </c>
      <c r="AG76" s="77">
        <v>0</v>
      </c>
      <c r="AH76" s="77">
        <v>0</v>
      </c>
      <c r="AI76" s="77">
        <v>0</v>
      </c>
      <c r="AJ76" s="77">
        <v>0</v>
      </c>
      <c r="AK76" s="77">
        <v>0</v>
      </c>
      <c r="AL76" s="77">
        <v>0</v>
      </c>
      <c r="AM76" s="77">
        <v>0</v>
      </c>
    </row>
    <row r="77" spans="1:39" ht="17.100000000000001" customHeight="1">
      <c r="A77" s="496" t="s">
        <v>440</v>
      </c>
      <c r="B77" s="492" t="s">
        <v>436</v>
      </c>
      <c r="C77" s="493"/>
      <c r="D77" s="83">
        <v>39</v>
      </c>
      <c r="E77" s="83">
        <v>0</v>
      </c>
      <c r="F77" s="83">
        <v>0</v>
      </c>
      <c r="G77" s="83">
        <v>0</v>
      </c>
      <c r="H77" s="83">
        <v>0</v>
      </c>
      <c r="I77" s="83">
        <v>0</v>
      </c>
      <c r="J77" s="83">
        <v>0</v>
      </c>
      <c r="K77" s="83">
        <v>0</v>
      </c>
      <c r="L77" s="83">
        <v>0</v>
      </c>
      <c r="M77" s="83">
        <v>0</v>
      </c>
      <c r="N77" s="83">
        <v>0</v>
      </c>
      <c r="O77" s="83">
        <v>4</v>
      </c>
      <c r="P77" s="83">
        <v>1</v>
      </c>
      <c r="Q77" s="83">
        <v>2</v>
      </c>
      <c r="R77" s="83">
        <v>0</v>
      </c>
      <c r="S77" s="83">
        <v>7</v>
      </c>
      <c r="T77" s="83">
        <v>17</v>
      </c>
      <c r="U77" s="83">
        <v>9</v>
      </c>
      <c r="V77" s="83">
        <v>0</v>
      </c>
      <c r="W77" s="83">
        <v>0</v>
      </c>
      <c r="X77" s="83">
        <v>0</v>
      </c>
      <c r="Y77" s="83">
        <v>0</v>
      </c>
      <c r="Z77" s="83">
        <v>0</v>
      </c>
      <c r="AA77" s="83">
        <v>9</v>
      </c>
      <c r="AB77" s="83">
        <v>0</v>
      </c>
      <c r="AC77" s="83">
        <v>0</v>
      </c>
      <c r="AD77" s="83">
        <v>0</v>
      </c>
      <c r="AE77" s="83">
        <v>0</v>
      </c>
      <c r="AF77" s="83">
        <v>0</v>
      </c>
      <c r="AG77" s="83">
        <v>0</v>
      </c>
      <c r="AH77" s="83">
        <v>1</v>
      </c>
      <c r="AI77" s="83">
        <v>5</v>
      </c>
      <c r="AJ77" s="83">
        <v>0</v>
      </c>
      <c r="AK77" s="83">
        <v>0</v>
      </c>
      <c r="AL77" s="83">
        <v>0</v>
      </c>
      <c r="AM77" s="83">
        <v>6</v>
      </c>
    </row>
    <row r="78" spans="1:39" ht="17.100000000000001" customHeight="1">
      <c r="A78" s="496"/>
      <c r="B78" s="492" t="s">
        <v>435</v>
      </c>
      <c r="C78" s="493"/>
      <c r="D78" s="80">
        <v>24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80">
        <v>0</v>
      </c>
      <c r="N78" s="80">
        <v>0</v>
      </c>
      <c r="O78" s="80">
        <v>6</v>
      </c>
      <c r="P78" s="80">
        <v>1</v>
      </c>
      <c r="Q78" s="80">
        <v>2</v>
      </c>
      <c r="R78" s="80">
        <v>0</v>
      </c>
      <c r="S78" s="80">
        <v>9</v>
      </c>
      <c r="T78" s="80">
        <v>8</v>
      </c>
      <c r="U78" s="80">
        <v>5</v>
      </c>
      <c r="V78" s="80">
        <v>0</v>
      </c>
      <c r="W78" s="80">
        <v>0</v>
      </c>
      <c r="X78" s="80">
        <v>0</v>
      </c>
      <c r="Y78" s="80">
        <v>0</v>
      </c>
      <c r="Z78" s="80">
        <v>0</v>
      </c>
      <c r="AA78" s="80">
        <v>5</v>
      </c>
      <c r="AB78" s="80">
        <v>0</v>
      </c>
      <c r="AC78" s="80">
        <v>0</v>
      </c>
      <c r="AD78" s="80">
        <v>0</v>
      </c>
      <c r="AE78" s="80">
        <v>0</v>
      </c>
      <c r="AF78" s="80">
        <v>0</v>
      </c>
      <c r="AG78" s="80">
        <v>0</v>
      </c>
      <c r="AH78" s="80">
        <v>1</v>
      </c>
      <c r="AI78" s="80">
        <v>1</v>
      </c>
      <c r="AJ78" s="80">
        <v>0</v>
      </c>
      <c r="AK78" s="80">
        <v>0</v>
      </c>
      <c r="AL78" s="80">
        <v>0</v>
      </c>
      <c r="AM78" s="80">
        <v>2</v>
      </c>
    </row>
    <row r="79" spans="1:39" ht="17.100000000000001" customHeight="1">
      <c r="A79" s="492"/>
      <c r="B79" s="494" t="s">
        <v>434</v>
      </c>
      <c r="C79" s="495"/>
      <c r="D79" s="80">
        <v>21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>
        <v>0</v>
      </c>
      <c r="M79" s="80">
        <v>0</v>
      </c>
      <c r="N79" s="80">
        <v>0</v>
      </c>
      <c r="O79" s="80">
        <v>6</v>
      </c>
      <c r="P79" s="80">
        <v>2</v>
      </c>
      <c r="Q79" s="80">
        <v>2</v>
      </c>
      <c r="R79" s="80">
        <v>0</v>
      </c>
      <c r="S79" s="80">
        <v>10</v>
      </c>
      <c r="T79" s="80">
        <v>7</v>
      </c>
      <c r="U79" s="80">
        <v>3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3</v>
      </c>
      <c r="AB79" s="80">
        <v>0</v>
      </c>
      <c r="AC79" s="80">
        <v>0</v>
      </c>
      <c r="AD79" s="80">
        <v>0</v>
      </c>
      <c r="AE79" s="80">
        <v>0</v>
      </c>
      <c r="AF79" s="80">
        <v>0</v>
      </c>
      <c r="AG79" s="80">
        <v>0</v>
      </c>
      <c r="AH79" s="80">
        <v>1</v>
      </c>
      <c r="AI79" s="80">
        <v>0</v>
      </c>
      <c r="AJ79" s="80">
        <v>0</v>
      </c>
      <c r="AK79" s="80">
        <v>0</v>
      </c>
      <c r="AL79" s="80">
        <v>0</v>
      </c>
      <c r="AM79" s="80">
        <v>1</v>
      </c>
    </row>
    <row r="80" spans="1:39" ht="17.100000000000001" customHeight="1">
      <c r="A80" s="492"/>
      <c r="B80" s="79"/>
      <c r="C80" s="78" t="s">
        <v>433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v>0</v>
      </c>
      <c r="Q80" s="82">
        <v>0</v>
      </c>
      <c r="R80" s="82">
        <v>0</v>
      </c>
      <c r="S80" s="82">
        <v>0</v>
      </c>
      <c r="T80" s="82">
        <v>0</v>
      </c>
      <c r="U80" s="82">
        <v>0</v>
      </c>
      <c r="V80" s="82">
        <v>0</v>
      </c>
      <c r="W80" s="82">
        <v>0</v>
      </c>
      <c r="X80" s="82">
        <v>0</v>
      </c>
      <c r="Y80" s="82">
        <v>0</v>
      </c>
      <c r="Z80" s="82">
        <v>0</v>
      </c>
      <c r="AA80" s="82">
        <v>0</v>
      </c>
      <c r="AB80" s="82">
        <v>0</v>
      </c>
      <c r="AC80" s="82">
        <v>0</v>
      </c>
      <c r="AD80" s="82">
        <v>0</v>
      </c>
      <c r="AE80" s="82">
        <v>0</v>
      </c>
      <c r="AF80" s="82">
        <v>0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</row>
    <row r="81" spans="1:39" ht="17.100000000000001" customHeight="1">
      <c r="A81" s="496" t="s">
        <v>439</v>
      </c>
      <c r="B81" s="492" t="s">
        <v>436</v>
      </c>
      <c r="C81" s="493"/>
      <c r="D81" s="81">
        <v>314</v>
      </c>
      <c r="E81" s="81">
        <v>1</v>
      </c>
      <c r="F81" s="81">
        <v>0</v>
      </c>
      <c r="G81" s="81">
        <v>0</v>
      </c>
      <c r="H81" s="81">
        <v>0</v>
      </c>
      <c r="I81" s="81">
        <v>0</v>
      </c>
      <c r="J81" s="81">
        <v>0</v>
      </c>
      <c r="K81" s="81">
        <v>1</v>
      </c>
      <c r="L81" s="81">
        <v>2</v>
      </c>
      <c r="M81" s="81">
        <v>4</v>
      </c>
      <c r="N81" s="81">
        <v>0</v>
      </c>
      <c r="O81" s="81">
        <v>17</v>
      </c>
      <c r="P81" s="81">
        <v>12</v>
      </c>
      <c r="Q81" s="81">
        <v>0</v>
      </c>
      <c r="R81" s="81">
        <v>0</v>
      </c>
      <c r="S81" s="81">
        <v>29</v>
      </c>
      <c r="T81" s="81">
        <v>202</v>
      </c>
      <c r="U81" s="81">
        <v>37</v>
      </c>
      <c r="V81" s="81">
        <v>2</v>
      </c>
      <c r="W81" s="81">
        <v>0</v>
      </c>
      <c r="X81" s="81">
        <v>0</v>
      </c>
      <c r="Y81" s="81">
        <v>0</v>
      </c>
      <c r="Z81" s="81">
        <v>0</v>
      </c>
      <c r="AA81" s="81">
        <v>39</v>
      </c>
      <c r="AB81" s="81">
        <v>0</v>
      </c>
      <c r="AC81" s="81">
        <v>3</v>
      </c>
      <c r="AD81" s="81">
        <v>2</v>
      </c>
      <c r="AE81" s="81">
        <v>0</v>
      </c>
      <c r="AF81" s="81">
        <v>1</v>
      </c>
      <c r="AG81" s="81">
        <v>4</v>
      </c>
      <c r="AH81" s="81">
        <v>1</v>
      </c>
      <c r="AI81" s="81">
        <v>22</v>
      </c>
      <c r="AJ81" s="81">
        <v>5</v>
      </c>
      <c r="AK81" s="81">
        <v>0</v>
      </c>
      <c r="AL81" s="81">
        <v>8</v>
      </c>
      <c r="AM81" s="81">
        <v>36</v>
      </c>
    </row>
    <row r="82" spans="1:39" ht="17.100000000000001" customHeight="1">
      <c r="A82" s="496"/>
      <c r="B82" s="492" t="s">
        <v>435</v>
      </c>
      <c r="C82" s="493"/>
      <c r="D82" s="80">
        <v>96</v>
      </c>
      <c r="E82" s="80">
        <v>1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1</v>
      </c>
      <c r="L82" s="80">
        <v>0</v>
      </c>
      <c r="M82" s="80">
        <v>2</v>
      </c>
      <c r="N82" s="80">
        <v>0</v>
      </c>
      <c r="O82" s="80">
        <v>16</v>
      </c>
      <c r="P82" s="80">
        <v>11</v>
      </c>
      <c r="Q82" s="80">
        <v>0</v>
      </c>
      <c r="R82" s="80">
        <v>0</v>
      </c>
      <c r="S82" s="80">
        <v>27</v>
      </c>
      <c r="T82" s="80">
        <v>45</v>
      </c>
      <c r="U82" s="80">
        <v>13</v>
      </c>
      <c r="V82" s="80">
        <v>1</v>
      </c>
      <c r="W82" s="80">
        <v>0</v>
      </c>
      <c r="X82" s="80">
        <v>0</v>
      </c>
      <c r="Y82" s="80">
        <v>0</v>
      </c>
      <c r="Z82" s="80">
        <v>0</v>
      </c>
      <c r="AA82" s="80">
        <v>14</v>
      </c>
      <c r="AB82" s="80">
        <v>0</v>
      </c>
      <c r="AC82" s="80">
        <v>3</v>
      </c>
      <c r="AD82" s="80">
        <v>2</v>
      </c>
      <c r="AE82" s="80">
        <v>0</v>
      </c>
      <c r="AF82" s="80">
        <v>1</v>
      </c>
      <c r="AG82" s="80">
        <v>4</v>
      </c>
      <c r="AH82" s="80">
        <v>1</v>
      </c>
      <c r="AI82" s="80">
        <v>1</v>
      </c>
      <c r="AJ82" s="80">
        <v>1</v>
      </c>
      <c r="AK82" s="80">
        <v>0</v>
      </c>
      <c r="AL82" s="80">
        <v>1</v>
      </c>
      <c r="AM82" s="80">
        <v>4</v>
      </c>
    </row>
    <row r="83" spans="1:39" ht="17.100000000000001" customHeight="1">
      <c r="A83" s="492"/>
      <c r="B83" s="494" t="s">
        <v>434</v>
      </c>
      <c r="C83" s="495"/>
      <c r="D83" s="80">
        <v>79</v>
      </c>
      <c r="E83" s="80">
        <v>1</v>
      </c>
      <c r="F83" s="80">
        <v>0</v>
      </c>
      <c r="G83" s="80">
        <v>4</v>
      </c>
      <c r="H83" s="80">
        <v>0</v>
      </c>
      <c r="I83" s="80">
        <v>0</v>
      </c>
      <c r="J83" s="80">
        <v>4</v>
      </c>
      <c r="K83" s="80">
        <v>1</v>
      </c>
      <c r="L83" s="80">
        <v>0</v>
      </c>
      <c r="M83" s="80">
        <v>6</v>
      </c>
      <c r="N83" s="80">
        <v>0</v>
      </c>
      <c r="O83" s="80">
        <v>17</v>
      </c>
      <c r="P83" s="80">
        <v>13</v>
      </c>
      <c r="Q83" s="80">
        <v>0</v>
      </c>
      <c r="R83" s="80">
        <v>0</v>
      </c>
      <c r="S83" s="80">
        <v>30</v>
      </c>
      <c r="T83" s="80">
        <v>27</v>
      </c>
      <c r="U83" s="80">
        <v>8</v>
      </c>
      <c r="V83" s="80">
        <v>1</v>
      </c>
      <c r="W83" s="80">
        <v>0</v>
      </c>
      <c r="X83" s="80">
        <v>0</v>
      </c>
      <c r="Y83" s="80">
        <v>0</v>
      </c>
      <c r="Z83" s="80">
        <v>0</v>
      </c>
      <c r="AA83" s="80">
        <v>9</v>
      </c>
      <c r="AB83" s="80">
        <v>0</v>
      </c>
      <c r="AC83" s="80">
        <v>3</v>
      </c>
      <c r="AD83" s="80">
        <v>2</v>
      </c>
      <c r="AE83" s="80">
        <v>0</v>
      </c>
      <c r="AF83" s="80">
        <v>1</v>
      </c>
      <c r="AG83" s="80">
        <v>4</v>
      </c>
      <c r="AH83" s="80">
        <v>1</v>
      </c>
      <c r="AI83" s="80">
        <v>1</v>
      </c>
      <c r="AJ83" s="80">
        <v>0</v>
      </c>
      <c r="AK83" s="80">
        <v>0</v>
      </c>
      <c r="AL83" s="80">
        <v>1</v>
      </c>
      <c r="AM83" s="80">
        <v>3</v>
      </c>
    </row>
    <row r="84" spans="1:39" ht="17.100000000000001" customHeight="1">
      <c r="A84" s="492"/>
      <c r="B84" s="79"/>
      <c r="C84" s="78" t="s">
        <v>433</v>
      </c>
      <c r="D84" s="77">
        <v>2</v>
      </c>
      <c r="E84" s="77">
        <v>0</v>
      </c>
      <c r="F84" s="77">
        <v>0</v>
      </c>
      <c r="G84" s="77">
        <v>1</v>
      </c>
      <c r="H84" s="77">
        <v>0</v>
      </c>
      <c r="I84" s="77">
        <v>0</v>
      </c>
      <c r="J84" s="77">
        <v>1</v>
      </c>
      <c r="K84" s="77">
        <v>0</v>
      </c>
      <c r="L84" s="77">
        <v>0</v>
      </c>
      <c r="M84" s="77">
        <v>1</v>
      </c>
      <c r="N84" s="77">
        <v>0</v>
      </c>
      <c r="O84" s="77">
        <v>0</v>
      </c>
      <c r="P84" s="77">
        <v>0</v>
      </c>
      <c r="Q84" s="77">
        <v>0</v>
      </c>
      <c r="R84" s="77">
        <v>0</v>
      </c>
      <c r="S84" s="77">
        <v>0</v>
      </c>
      <c r="T84" s="77">
        <v>1</v>
      </c>
      <c r="U84" s="77">
        <v>0</v>
      </c>
      <c r="V84" s="77">
        <v>0</v>
      </c>
      <c r="W84" s="77">
        <v>0</v>
      </c>
      <c r="X84" s="77">
        <v>0</v>
      </c>
      <c r="Y84" s="77">
        <v>0</v>
      </c>
      <c r="Z84" s="77">
        <v>0</v>
      </c>
      <c r="AA84" s="77">
        <v>0</v>
      </c>
      <c r="AB84" s="77">
        <v>0</v>
      </c>
      <c r="AC84" s="77">
        <v>0</v>
      </c>
      <c r="AD84" s="77">
        <v>0</v>
      </c>
      <c r="AE84" s="77">
        <v>0</v>
      </c>
      <c r="AF84" s="77">
        <v>0</v>
      </c>
      <c r="AG84" s="77">
        <v>0</v>
      </c>
      <c r="AH84" s="77">
        <v>0</v>
      </c>
      <c r="AI84" s="77">
        <v>0</v>
      </c>
      <c r="AJ84" s="77">
        <v>0</v>
      </c>
      <c r="AK84" s="77">
        <v>0</v>
      </c>
      <c r="AL84" s="77">
        <v>0</v>
      </c>
      <c r="AM84" s="77">
        <v>0</v>
      </c>
    </row>
    <row r="85" spans="1:39" ht="17.100000000000001" customHeight="1">
      <c r="A85" s="496" t="s">
        <v>438</v>
      </c>
      <c r="B85" s="492" t="s">
        <v>436</v>
      </c>
      <c r="C85" s="493"/>
      <c r="D85" s="83">
        <v>372</v>
      </c>
      <c r="E85" s="83">
        <v>0</v>
      </c>
      <c r="F85" s="83">
        <v>0</v>
      </c>
      <c r="G85" s="83">
        <v>0</v>
      </c>
      <c r="H85" s="83">
        <v>0</v>
      </c>
      <c r="I85" s="83">
        <v>0</v>
      </c>
      <c r="J85" s="83">
        <v>0</v>
      </c>
      <c r="K85" s="83">
        <v>0</v>
      </c>
      <c r="L85" s="83">
        <v>1</v>
      </c>
      <c r="M85" s="83">
        <v>1</v>
      </c>
      <c r="N85" s="83">
        <v>0</v>
      </c>
      <c r="O85" s="83">
        <v>18</v>
      </c>
      <c r="P85" s="83">
        <v>20</v>
      </c>
      <c r="Q85" s="83">
        <v>1</v>
      </c>
      <c r="R85" s="83">
        <v>0</v>
      </c>
      <c r="S85" s="83">
        <v>39</v>
      </c>
      <c r="T85" s="83">
        <v>201</v>
      </c>
      <c r="U85" s="83">
        <v>70</v>
      </c>
      <c r="V85" s="83">
        <v>0</v>
      </c>
      <c r="W85" s="83">
        <v>0</v>
      </c>
      <c r="X85" s="83">
        <v>0</v>
      </c>
      <c r="Y85" s="83">
        <v>0</v>
      </c>
      <c r="Z85" s="83">
        <v>0</v>
      </c>
      <c r="AA85" s="83">
        <v>70</v>
      </c>
      <c r="AB85" s="83">
        <v>0</v>
      </c>
      <c r="AC85" s="83">
        <v>3</v>
      </c>
      <c r="AD85" s="83">
        <v>3</v>
      </c>
      <c r="AE85" s="83">
        <v>0</v>
      </c>
      <c r="AF85" s="83">
        <v>3</v>
      </c>
      <c r="AG85" s="83">
        <v>6</v>
      </c>
      <c r="AH85" s="83">
        <v>2</v>
      </c>
      <c r="AI85" s="83">
        <v>42</v>
      </c>
      <c r="AJ85" s="83">
        <v>7</v>
      </c>
      <c r="AK85" s="83">
        <v>1</v>
      </c>
      <c r="AL85" s="83">
        <v>3</v>
      </c>
      <c r="AM85" s="83">
        <v>55</v>
      </c>
    </row>
    <row r="86" spans="1:39" ht="17.100000000000001" customHeight="1">
      <c r="A86" s="496"/>
      <c r="B86" s="492" t="s">
        <v>435</v>
      </c>
      <c r="C86" s="493"/>
      <c r="D86" s="80">
        <v>197</v>
      </c>
      <c r="E86" s="80">
        <v>0</v>
      </c>
      <c r="F86" s="80">
        <v>0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>
        <v>1</v>
      </c>
      <c r="M86" s="80">
        <v>1</v>
      </c>
      <c r="N86" s="80">
        <v>0</v>
      </c>
      <c r="O86" s="80">
        <v>15</v>
      </c>
      <c r="P86" s="80">
        <v>19</v>
      </c>
      <c r="Q86" s="80">
        <v>0</v>
      </c>
      <c r="R86" s="80">
        <v>1</v>
      </c>
      <c r="S86" s="80">
        <v>35</v>
      </c>
      <c r="T86" s="80">
        <v>123</v>
      </c>
      <c r="U86" s="80">
        <v>14</v>
      </c>
      <c r="V86" s="80">
        <v>0</v>
      </c>
      <c r="W86" s="80">
        <v>0</v>
      </c>
      <c r="X86" s="80">
        <v>0</v>
      </c>
      <c r="Y86" s="80">
        <v>0</v>
      </c>
      <c r="Z86" s="80">
        <v>0</v>
      </c>
      <c r="AA86" s="80">
        <v>14</v>
      </c>
      <c r="AB86" s="80">
        <v>0</v>
      </c>
      <c r="AC86" s="80">
        <v>3</v>
      </c>
      <c r="AD86" s="80">
        <v>3</v>
      </c>
      <c r="AE86" s="80">
        <v>0</v>
      </c>
      <c r="AF86" s="80">
        <v>3</v>
      </c>
      <c r="AG86" s="80">
        <v>6</v>
      </c>
      <c r="AH86" s="80">
        <v>2</v>
      </c>
      <c r="AI86" s="80">
        <v>6</v>
      </c>
      <c r="AJ86" s="80">
        <v>5</v>
      </c>
      <c r="AK86" s="80">
        <v>1</v>
      </c>
      <c r="AL86" s="80">
        <v>4</v>
      </c>
      <c r="AM86" s="80">
        <v>18</v>
      </c>
    </row>
    <row r="87" spans="1:39" ht="17.100000000000001" customHeight="1">
      <c r="A87" s="492"/>
      <c r="B87" s="494" t="s">
        <v>434</v>
      </c>
      <c r="C87" s="495"/>
      <c r="D87" s="80">
        <v>98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1</v>
      </c>
      <c r="M87" s="80">
        <v>1</v>
      </c>
      <c r="N87" s="80">
        <v>0</v>
      </c>
      <c r="O87" s="80">
        <v>18</v>
      </c>
      <c r="P87" s="80">
        <v>20</v>
      </c>
      <c r="Q87" s="80">
        <v>0</v>
      </c>
      <c r="R87" s="80">
        <v>1</v>
      </c>
      <c r="S87" s="80">
        <v>39</v>
      </c>
      <c r="T87" s="80">
        <v>43</v>
      </c>
      <c r="U87" s="80">
        <v>3</v>
      </c>
      <c r="V87" s="80">
        <v>0</v>
      </c>
      <c r="W87" s="80">
        <v>0</v>
      </c>
      <c r="X87" s="80">
        <v>0</v>
      </c>
      <c r="Y87" s="80">
        <v>0</v>
      </c>
      <c r="Z87" s="80">
        <v>0</v>
      </c>
      <c r="AA87" s="80">
        <v>3</v>
      </c>
      <c r="AB87" s="80">
        <v>0</v>
      </c>
      <c r="AC87" s="80">
        <v>2</v>
      </c>
      <c r="AD87" s="80">
        <v>2</v>
      </c>
      <c r="AE87" s="80">
        <v>0</v>
      </c>
      <c r="AF87" s="80">
        <v>2</v>
      </c>
      <c r="AG87" s="80">
        <v>4</v>
      </c>
      <c r="AH87" s="80">
        <v>2</v>
      </c>
      <c r="AI87" s="80">
        <v>1</v>
      </c>
      <c r="AJ87" s="80">
        <v>2</v>
      </c>
      <c r="AK87" s="80">
        <v>1</v>
      </c>
      <c r="AL87" s="80">
        <v>2</v>
      </c>
      <c r="AM87" s="80">
        <v>8</v>
      </c>
    </row>
    <row r="88" spans="1:39" ht="17.100000000000001" customHeight="1">
      <c r="A88" s="492"/>
      <c r="B88" s="79"/>
      <c r="C88" s="78" t="s">
        <v>433</v>
      </c>
      <c r="D88" s="82">
        <v>18</v>
      </c>
      <c r="E88" s="82">
        <v>0</v>
      </c>
      <c r="F88" s="82">
        <v>0</v>
      </c>
      <c r="G88" s="82">
        <v>0</v>
      </c>
      <c r="H88" s="82">
        <v>0</v>
      </c>
      <c r="I88" s="82">
        <v>0</v>
      </c>
      <c r="J88" s="82">
        <v>0</v>
      </c>
      <c r="K88" s="82">
        <v>0</v>
      </c>
      <c r="L88" s="82">
        <v>1</v>
      </c>
      <c r="M88" s="82">
        <v>1</v>
      </c>
      <c r="N88" s="82">
        <v>0</v>
      </c>
      <c r="O88" s="82">
        <v>0</v>
      </c>
      <c r="P88" s="82">
        <v>5</v>
      </c>
      <c r="Q88" s="82">
        <v>0</v>
      </c>
      <c r="R88" s="82">
        <v>0</v>
      </c>
      <c r="S88" s="82">
        <v>5</v>
      </c>
      <c r="T88" s="82">
        <v>10</v>
      </c>
      <c r="U88" s="82">
        <v>0</v>
      </c>
      <c r="V88" s="82">
        <v>0</v>
      </c>
      <c r="W88" s="82">
        <v>0</v>
      </c>
      <c r="X88" s="82">
        <v>0</v>
      </c>
      <c r="Y88" s="82">
        <v>0</v>
      </c>
      <c r="Z88" s="82">
        <v>0</v>
      </c>
      <c r="AA88" s="82">
        <v>0</v>
      </c>
      <c r="AB88" s="82">
        <v>0</v>
      </c>
      <c r="AC88" s="82">
        <v>0</v>
      </c>
      <c r="AD88" s="82">
        <v>0</v>
      </c>
      <c r="AE88" s="82">
        <v>0</v>
      </c>
      <c r="AF88" s="82">
        <v>0</v>
      </c>
      <c r="AG88" s="82">
        <v>0</v>
      </c>
      <c r="AH88" s="82">
        <v>0</v>
      </c>
      <c r="AI88" s="82">
        <v>1</v>
      </c>
      <c r="AJ88" s="82">
        <v>1</v>
      </c>
      <c r="AK88" s="82">
        <v>0</v>
      </c>
      <c r="AL88" s="82">
        <v>0</v>
      </c>
      <c r="AM88" s="82">
        <v>2</v>
      </c>
    </row>
    <row r="89" spans="1:39" ht="17.100000000000001" customHeight="1">
      <c r="A89" s="496" t="s">
        <v>437</v>
      </c>
      <c r="B89" s="492" t="s">
        <v>436</v>
      </c>
      <c r="C89" s="493"/>
      <c r="D89" s="81">
        <v>0</v>
      </c>
      <c r="E89" s="81">
        <v>0</v>
      </c>
      <c r="F89" s="81">
        <v>0</v>
      </c>
      <c r="G89" s="81">
        <v>0</v>
      </c>
      <c r="H89" s="81">
        <v>0</v>
      </c>
      <c r="I89" s="81">
        <v>0</v>
      </c>
      <c r="J89" s="81">
        <v>0</v>
      </c>
      <c r="K89" s="81">
        <v>0</v>
      </c>
      <c r="L89" s="81">
        <v>0</v>
      </c>
      <c r="M89" s="81">
        <v>0</v>
      </c>
      <c r="N89" s="81">
        <v>0</v>
      </c>
      <c r="O89" s="81">
        <v>0</v>
      </c>
      <c r="P89" s="81">
        <v>0</v>
      </c>
      <c r="Q89" s="81">
        <v>0</v>
      </c>
      <c r="R89" s="81">
        <v>0</v>
      </c>
      <c r="S89" s="81">
        <v>0</v>
      </c>
      <c r="T89" s="81">
        <v>0</v>
      </c>
      <c r="U89" s="81">
        <v>0</v>
      </c>
      <c r="V89" s="81">
        <v>0</v>
      </c>
      <c r="W89" s="81">
        <v>0</v>
      </c>
      <c r="X89" s="81">
        <v>0</v>
      </c>
      <c r="Y89" s="81">
        <v>0</v>
      </c>
      <c r="Z89" s="81">
        <v>0</v>
      </c>
      <c r="AA89" s="81">
        <v>0</v>
      </c>
      <c r="AB89" s="81">
        <v>0</v>
      </c>
      <c r="AC89" s="81">
        <v>0</v>
      </c>
      <c r="AD89" s="81">
        <v>0</v>
      </c>
      <c r="AE89" s="81">
        <v>0</v>
      </c>
      <c r="AF89" s="81">
        <v>0</v>
      </c>
      <c r="AG89" s="81">
        <v>0</v>
      </c>
      <c r="AH89" s="81">
        <v>0</v>
      </c>
      <c r="AI89" s="81">
        <v>0</v>
      </c>
      <c r="AJ89" s="81">
        <v>0</v>
      </c>
      <c r="AK89" s="81">
        <v>0</v>
      </c>
      <c r="AL89" s="81">
        <v>0</v>
      </c>
      <c r="AM89" s="81">
        <v>0</v>
      </c>
    </row>
    <row r="90" spans="1:39" ht="17.100000000000001" customHeight="1">
      <c r="A90" s="496"/>
      <c r="B90" s="492" t="s">
        <v>435</v>
      </c>
      <c r="C90" s="493"/>
      <c r="D90" s="80">
        <v>1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1</v>
      </c>
      <c r="M90" s="80">
        <v>1</v>
      </c>
      <c r="N90" s="80">
        <v>0</v>
      </c>
      <c r="O90" s="80">
        <v>0</v>
      </c>
      <c r="P90" s="80">
        <v>0</v>
      </c>
      <c r="Q90" s="80">
        <v>0</v>
      </c>
      <c r="R90" s="80">
        <v>0</v>
      </c>
      <c r="S90" s="80">
        <v>0</v>
      </c>
      <c r="T90" s="80">
        <v>0</v>
      </c>
      <c r="U90" s="80">
        <v>0</v>
      </c>
      <c r="V90" s="80">
        <v>0</v>
      </c>
      <c r="W90" s="80">
        <v>0</v>
      </c>
      <c r="X90" s="80">
        <v>0</v>
      </c>
      <c r="Y90" s="80">
        <v>0</v>
      </c>
      <c r="Z90" s="80">
        <v>0</v>
      </c>
      <c r="AA90" s="80">
        <v>0</v>
      </c>
      <c r="AB90" s="80">
        <v>0</v>
      </c>
      <c r="AC90" s="80">
        <v>0</v>
      </c>
      <c r="AD90" s="80">
        <v>0</v>
      </c>
      <c r="AE90" s="80">
        <v>0</v>
      </c>
      <c r="AF90" s="80">
        <v>0</v>
      </c>
      <c r="AG90" s="80">
        <v>0</v>
      </c>
      <c r="AH90" s="80">
        <v>0</v>
      </c>
      <c r="AI90" s="80">
        <v>0</v>
      </c>
      <c r="AJ90" s="80">
        <v>0</v>
      </c>
      <c r="AK90" s="80">
        <v>0</v>
      </c>
      <c r="AL90" s="80">
        <v>0</v>
      </c>
      <c r="AM90" s="80">
        <v>0</v>
      </c>
    </row>
    <row r="91" spans="1:39" ht="17.100000000000001" customHeight="1">
      <c r="A91" s="492"/>
      <c r="B91" s="494" t="s">
        <v>434</v>
      </c>
      <c r="C91" s="495"/>
      <c r="D91" s="80">
        <v>1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1</v>
      </c>
      <c r="M91" s="80">
        <v>1</v>
      </c>
      <c r="N91" s="80">
        <v>0</v>
      </c>
      <c r="O91" s="80">
        <v>0</v>
      </c>
      <c r="P91" s="80">
        <v>0</v>
      </c>
      <c r="Q91" s="80">
        <v>0</v>
      </c>
      <c r="R91" s="80">
        <v>0</v>
      </c>
      <c r="S91" s="80">
        <v>0</v>
      </c>
      <c r="T91" s="80">
        <v>0</v>
      </c>
      <c r="U91" s="80">
        <v>0</v>
      </c>
      <c r="V91" s="80">
        <v>0</v>
      </c>
      <c r="W91" s="80">
        <v>0</v>
      </c>
      <c r="X91" s="80">
        <v>0</v>
      </c>
      <c r="Y91" s="80">
        <v>0</v>
      </c>
      <c r="Z91" s="80">
        <v>0</v>
      </c>
      <c r="AA91" s="80">
        <v>0</v>
      </c>
      <c r="AB91" s="80">
        <v>0</v>
      </c>
      <c r="AC91" s="80">
        <v>0</v>
      </c>
      <c r="AD91" s="80">
        <v>0</v>
      </c>
      <c r="AE91" s="80">
        <v>0</v>
      </c>
      <c r="AF91" s="80">
        <v>0</v>
      </c>
      <c r="AG91" s="80">
        <v>0</v>
      </c>
      <c r="AH91" s="80">
        <v>0</v>
      </c>
      <c r="AI91" s="80">
        <v>0</v>
      </c>
      <c r="AJ91" s="80">
        <v>0</v>
      </c>
      <c r="AK91" s="80">
        <v>0</v>
      </c>
      <c r="AL91" s="80">
        <v>0</v>
      </c>
      <c r="AM91" s="80">
        <v>0</v>
      </c>
    </row>
    <row r="92" spans="1:39" ht="17.100000000000001" customHeight="1">
      <c r="A92" s="492"/>
      <c r="B92" s="79"/>
      <c r="C92" s="78" t="s">
        <v>433</v>
      </c>
      <c r="D92" s="77">
        <v>0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  <c r="M92" s="77">
        <v>0</v>
      </c>
      <c r="N92" s="77">
        <v>0</v>
      </c>
      <c r="O92" s="77">
        <v>0</v>
      </c>
      <c r="P92" s="77">
        <v>0</v>
      </c>
      <c r="Q92" s="77">
        <v>0</v>
      </c>
      <c r="R92" s="77">
        <v>0</v>
      </c>
      <c r="S92" s="77">
        <v>0</v>
      </c>
      <c r="T92" s="77">
        <v>0</v>
      </c>
      <c r="U92" s="77">
        <v>0</v>
      </c>
      <c r="V92" s="77">
        <v>0</v>
      </c>
      <c r="W92" s="77">
        <v>0</v>
      </c>
      <c r="X92" s="77">
        <v>0</v>
      </c>
      <c r="Y92" s="77">
        <v>0</v>
      </c>
      <c r="Z92" s="77">
        <v>0</v>
      </c>
      <c r="AA92" s="77">
        <v>0</v>
      </c>
      <c r="AB92" s="77">
        <v>0</v>
      </c>
      <c r="AC92" s="77">
        <v>0</v>
      </c>
      <c r="AD92" s="77">
        <v>0</v>
      </c>
      <c r="AE92" s="77">
        <v>0</v>
      </c>
      <c r="AF92" s="77">
        <v>0</v>
      </c>
      <c r="AG92" s="77">
        <v>0</v>
      </c>
      <c r="AH92" s="77">
        <v>0</v>
      </c>
      <c r="AI92" s="77">
        <v>0</v>
      </c>
      <c r="AJ92" s="77">
        <v>0</v>
      </c>
      <c r="AK92" s="77">
        <v>0</v>
      </c>
      <c r="AL92" s="77">
        <v>0</v>
      </c>
      <c r="AM92" s="77">
        <v>0</v>
      </c>
    </row>
    <row r="93" spans="1:39" ht="14.1" customHeight="1"/>
    <row r="94" spans="1:39" ht="14.1" customHeight="1"/>
    <row r="95" spans="1:39" ht="14.1" customHeight="1"/>
    <row r="96" spans="1:39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</sheetData>
  <mergeCells count="152">
    <mergeCell ref="A89:A92"/>
    <mergeCell ref="B89:C89"/>
    <mergeCell ref="B90:C90"/>
    <mergeCell ref="B91:C91"/>
    <mergeCell ref="A85:A88"/>
    <mergeCell ref="B85:C85"/>
    <mergeCell ref="B86:C86"/>
    <mergeCell ref="B87:C87"/>
    <mergeCell ref="A81:A84"/>
    <mergeCell ref="B81:C81"/>
    <mergeCell ref="B82:C82"/>
    <mergeCell ref="B83:C83"/>
    <mergeCell ref="A77:A80"/>
    <mergeCell ref="B77:C77"/>
    <mergeCell ref="B78:C78"/>
    <mergeCell ref="B79:C79"/>
    <mergeCell ref="A73:A76"/>
    <mergeCell ref="B73:C73"/>
    <mergeCell ref="B74:C74"/>
    <mergeCell ref="B75:C75"/>
    <mergeCell ref="A69:A72"/>
    <mergeCell ref="B69:C69"/>
    <mergeCell ref="B70:C70"/>
    <mergeCell ref="B71:C71"/>
    <mergeCell ref="A65:A68"/>
    <mergeCell ref="B65:C65"/>
    <mergeCell ref="B66:C66"/>
    <mergeCell ref="B67:C67"/>
    <mergeCell ref="A61:A64"/>
    <mergeCell ref="B61:C61"/>
    <mergeCell ref="B62:C62"/>
    <mergeCell ref="B63:C63"/>
    <mergeCell ref="A57:A60"/>
    <mergeCell ref="B57:C57"/>
    <mergeCell ref="B58:C58"/>
    <mergeCell ref="B59:C59"/>
    <mergeCell ref="A53:A56"/>
    <mergeCell ref="B53:C53"/>
    <mergeCell ref="B54:C54"/>
    <mergeCell ref="B55:C55"/>
    <mergeCell ref="A43:A46"/>
    <mergeCell ref="B43:C43"/>
    <mergeCell ref="B44:C44"/>
    <mergeCell ref="B45:C45"/>
    <mergeCell ref="A39:A42"/>
    <mergeCell ref="B39:C39"/>
    <mergeCell ref="B40:C40"/>
    <mergeCell ref="B41:C41"/>
    <mergeCell ref="A50:C52"/>
    <mergeCell ref="A35:A38"/>
    <mergeCell ref="B35:C35"/>
    <mergeCell ref="B36:C36"/>
    <mergeCell ref="B37:C37"/>
    <mergeCell ref="A31:A34"/>
    <mergeCell ref="B31:C31"/>
    <mergeCell ref="B32:C32"/>
    <mergeCell ref="B33:C33"/>
    <mergeCell ref="A27:A30"/>
    <mergeCell ref="B27:C27"/>
    <mergeCell ref="B28:C28"/>
    <mergeCell ref="B29:C29"/>
    <mergeCell ref="A23:A26"/>
    <mergeCell ref="B23:C23"/>
    <mergeCell ref="B24:C24"/>
    <mergeCell ref="B25:C25"/>
    <mergeCell ref="A19:A22"/>
    <mergeCell ref="B19:C19"/>
    <mergeCell ref="B20:C20"/>
    <mergeCell ref="B21:C21"/>
    <mergeCell ref="A15:A18"/>
    <mergeCell ref="B15:C15"/>
    <mergeCell ref="B16:C16"/>
    <mergeCell ref="B17:C17"/>
    <mergeCell ref="B7:C7"/>
    <mergeCell ref="B9:C9"/>
    <mergeCell ref="A11:A14"/>
    <mergeCell ref="B11:C11"/>
    <mergeCell ref="B12:C12"/>
    <mergeCell ref="B13:C13"/>
    <mergeCell ref="A7:A10"/>
    <mergeCell ref="B8:C8"/>
    <mergeCell ref="AM5:AM6"/>
    <mergeCell ref="AI5:AI6"/>
    <mergeCell ref="D4:D6"/>
    <mergeCell ref="E5:E6"/>
    <mergeCell ref="F5:J5"/>
    <mergeCell ref="E4:M4"/>
    <mergeCell ref="K5:K6"/>
    <mergeCell ref="L5:L6"/>
    <mergeCell ref="M5:M6"/>
    <mergeCell ref="N5:N6"/>
    <mergeCell ref="O5:O6"/>
    <mergeCell ref="AH4:AM4"/>
    <mergeCell ref="A4:C6"/>
    <mergeCell ref="AH5:AH6"/>
    <mergeCell ref="AJ5:AJ6"/>
    <mergeCell ref="AK5:AK6"/>
    <mergeCell ref="AL5:AL6"/>
    <mergeCell ref="AC5:AC6"/>
    <mergeCell ref="AB5:AB6"/>
    <mergeCell ref="AG5:AG6"/>
    <mergeCell ref="AB4:AG4"/>
    <mergeCell ref="W5:W6"/>
    <mergeCell ref="X5:X6"/>
    <mergeCell ref="Z5:Z6"/>
    <mergeCell ref="AA5:AA6"/>
    <mergeCell ref="Y5:Y6"/>
    <mergeCell ref="AF5:AF6"/>
    <mergeCell ref="T4:T6"/>
    <mergeCell ref="N4:S4"/>
    <mergeCell ref="U5:U6"/>
    <mergeCell ref="V5:V6"/>
    <mergeCell ref="U4:AA4"/>
    <mergeCell ref="P5:P6"/>
    <mergeCell ref="Q5:Q6"/>
    <mergeCell ref="R5:R6"/>
    <mergeCell ref="S5:S6"/>
    <mergeCell ref="D50:D52"/>
    <mergeCell ref="E50:M50"/>
    <mergeCell ref="N50:S50"/>
    <mergeCell ref="E51:E52"/>
    <mergeCell ref="F51:J51"/>
    <mergeCell ref="K51:K52"/>
    <mergeCell ref="L51:L52"/>
    <mergeCell ref="M51:M52"/>
    <mergeCell ref="N51:N52"/>
    <mergeCell ref="O51:O52"/>
    <mergeCell ref="P51:P52"/>
    <mergeCell ref="Q51:Q52"/>
    <mergeCell ref="R51:R52"/>
    <mergeCell ref="S51:S52"/>
    <mergeCell ref="U51:U52"/>
    <mergeCell ref="T50:T52"/>
    <mergeCell ref="U50:AA50"/>
    <mergeCell ref="AG51:AG52"/>
    <mergeCell ref="AH51:AH52"/>
    <mergeCell ref="AM51:AM52"/>
    <mergeCell ref="AI51:AI52"/>
    <mergeCell ref="AJ51:AJ52"/>
    <mergeCell ref="AK51:AK52"/>
    <mergeCell ref="AL51:AL52"/>
    <mergeCell ref="AB50:AG50"/>
    <mergeCell ref="AH50:AM50"/>
    <mergeCell ref="V51:V52"/>
    <mergeCell ref="W51:W52"/>
    <mergeCell ref="X51:X52"/>
    <mergeCell ref="Y51:Y52"/>
    <mergeCell ref="Z51:Z52"/>
    <mergeCell ref="AA51:AA52"/>
    <mergeCell ref="AB51:AB52"/>
    <mergeCell ref="AC51:AC52"/>
    <mergeCell ref="AF51:AF52"/>
  </mergeCells>
  <phoneticPr fontId="2"/>
  <pageMargins left="0.78740157480314965" right="0.19685039370078741" top="0.74803149606299213" bottom="0.59055118110236227" header="0.19685039370078741" footer="0.31496062992125984"/>
  <pageSetup paperSize="9" scale="60" firstPageNumber="52" orientation="landscape" useFirstPageNumber="1" r:id="rId1"/>
  <headerFooter alignWithMargins="0">
    <oddFooter>&amp;C- &amp;P -</oddFooter>
  </headerFooter>
  <rowBreaks count="1" manualBreakCount="1">
    <brk id="46" max="3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showZeros="0" view="pageBreakPreview" zoomScale="120" zoomScaleNormal="100" zoomScaleSheetLayoutView="120" workbookViewId="0">
      <selection activeCell="J25" sqref="J25"/>
    </sheetView>
  </sheetViews>
  <sheetFormatPr defaultColWidth="9" defaultRowHeight="11.25"/>
  <cols>
    <col min="1" max="1" width="9" style="100"/>
    <col min="2" max="2" width="3.375" style="100" customWidth="1"/>
    <col min="3" max="23" width="6.125" style="100" customWidth="1"/>
    <col min="24" max="16384" width="9" style="100"/>
  </cols>
  <sheetData>
    <row r="1" spans="1:25" ht="11.25" customHeight="1">
      <c r="A1" s="100" t="s">
        <v>523</v>
      </c>
    </row>
    <row r="2" spans="1:25" ht="11.25" customHeight="1">
      <c r="A2" s="506" t="s">
        <v>522</v>
      </c>
      <c r="B2" s="507"/>
      <c r="C2" s="508" t="s">
        <v>521</v>
      </c>
      <c r="D2" s="509"/>
      <c r="E2" s="511"/>
      <c r="F2" s="508" t="s">
        <v>520</v>
      </c>
      <c r="G2" s="509"/>
      <c r="H2" s="510"/>
      <c r="I2" s="508" t="s">
        <v>519</v>
      </c>
      <c r="J2" s="509"/>
      <c r="K2" s="510"/>
      <c r="L2" s="508" t="s">
        <v>518</v>
      </c>
      <c r="M2" s="509"/>
      <c r="N2" s="510"/>
      <c r="O2" s="508" t="s">
        <v>517</v>
      </c>
      <c r="P2" s="509"/>
      <c r="Q2" s="510"/>
      <c r="R2" s="508" t="s">
        <v>516</v>
      </c>
      <c r="S2" s="509"/>
      <c r="T2" s="510"/>
      <c r="U2" s="508" t="s">
        <v>515</v>
      </c>
      <c r="V2" s="509"/>
      <c r="W2" s="512"/>
    </row>
    <row r="3" spans="1:25" ht="11.25" customHeight="1">
      <c r="A3" s="120" t="s">
        <v>514</v>
      </c>
      <c r="B3" s="119"/>
      <c r="C3" s="118" t="s">
        <v>513</v>
      </c>
      <c r="D3" s="117" t="s">
        <v>512</v>
      </c>
      <c r="E3" s="116" t="s">
        <v>511</v>
      </c>
      <c r="F3" s="118" t="s">
        <v>513</v>
      </c>
      <c r="G3" s="117" t="s">
        <v>512</v>
      </c>
      <c r="H3" s="116" t="s">
        <v>511</v>
      </c>
      <c r="I3" s="118" t="s">
        <v>513</v>
      </c>
      <c r="J3" s="117" t="s">
        <v>512</v>
      </c>
      <c r="K3" s="116" t="s">
        <v>511</v>
      </c>
      <c r="L3" s="118" t="s">
        <v>513</v>
      </c>
      <c r="M3" s="117" t="s">
        <v>512</v>
      </c>
      <c r="N3" s="116" t="s">
        <v>511</v>
      </c>
      <c r="O3" s="118" t="s">
        <v>513</v>
      </c>
      <c r="P3" s="117" t="s">
        <v>512</v>
      </c>
      <c r="Q3" s="116" t="s">
        <v>511</v>
      </c>
      <c r="R3" s="118" t="s">
        <v>513</v>
      </c>
      <c r="S3" s="117" t="s">
        <v>512</v>
      </c>
      <c r="T3" s="116" t="s">
        <v>511</v>
      </c>
      <c r="U3" s="118" t="s">
        <v>513</v>
      </c>
      <c r="V3" s="117" t="s">
        <v>512</v>
      </c>
      <c r="W3" s="116" t="s">
        <v>511</v>
      </c>
    </row>
    <row r="4" spans="1:25" s="101" customFormat="1" ht="12.6" customHeight="1">
      <c r="A4" s="513" t="s">
        <v>510</v>
      </c>
      <c r="B4" s="105" t="s">
        <v>827</v>
      </c>
      <c r="C4" s="108">
        <v>10933</v>
      </c>
      <c r="D4" s="110">
        <v>3626</v>
      </c>
      <c r="E4" s="106">
        <v>2397</v>
      </c>
      <c r="F4" s="108">
        <v>63</v>
      </c>
      <c r="G4" s="107">
        <v>48</v>
      </c>
      <c r="H4" s="107">
        <v>53</v>
      </c>
      <c r="I4" s="108">
        <v>744</v>
      </c>
      <c r="J4" s="107">
        <v>661</v>
      </c>
      <c r="K4" s="107">
        <v>692</v>
      </c>
      <c r="L4" s="108">
        <v>7293</v>
      </c>
      <c r="M4" s="107">
        <v>2128</v>
      </c>
      <c r="N4" s="106">
        <v>1143</v>
      </c>
      <c r="O4" s="109">
        <v>1227</v>
      </c>
      <c r="P4" s="107">
        <v>252</v>
      </c>
      <c r="Q4" s="107">
        <v>169</v>
      </c>
      <c r="R4" s="108">
        <v>181</v>
      </c>
      <c r="S4" s="107">
        <v>145</v>
      </c>
      <c r="T4" s="107">
        <v>97</v>
      </c>
      <c r="U4" s="108">
        <v>1425</v>
      </c>
      <c r="V4" s="107">
        <v>392</v>
      </c>
      <c r="W4" s="106">
        <v>243</v>
      </c>
    </row>
    <row r="5" spans="1:25" s="101" customFormat="1" ht="12.6" customHeight="1">
      <c r="A5" s="514"/>
      <c r="B5" s="105" t="s">
        <v>828</v>
      </c>
      <c r="C5" s="113">
        <v>9955</v>
      </c>
      <c r="D5" s="115">
        <v>3810</v>
      </c>
      <c r="E5" s="111">
        <v>2116</v>
      </c>
      <c r="F5" s="113">
        <v>55</v>
      </c>
      <c r="G5" s="112">
        <v>43</v>
      </c>
      <c r="H5" s="112">
        <v>44</v>
      </c>
      <c r="I5" s="113">
        <v>662</v>
      </c>
      <c r="J5" s="112">
        <v>543</v>
      </c>
      <c r="K5" s="112">
        <v>547</v>
      </c>
      <c r="L5" s="113">
        <v>6909</v>
      </c>
      <c r="M5" s="112">
        <v>2476</v>
      </c>
      <c r="N5" s="111">
        <v>1085</v>
      </c>
      <c r="O5" s="114">
        <v>797</v>
      </c>
      <c r="P5" s="112">
        <v>302</v>
      </c>
      <c r="Q5" s="112">
        <v>174</v>
      </c>
      <c r="R5" s="113">
        <v>119</v>
      </c>
      <c r="S5" s="112">
        <v>77</v>
      </c>
      <c r="T5" s="112">
        <v>53</v>
      </c>
      <c r="U5" s="113">
        <v>1413</v>
      </c>
      <c r="V5" s="112">
        <v>369</v>
      </c>
      <c r="W5" s="111">
        <v>213</v>
      </c>
    </row>
    <row r="6" spans="1:25" s="101" customFormat="1" ht="12.6" customHeight="1">
      <c r="A6" s="513" t="s">
        <v>509</v>
      </c>
      <c r="B6" s="105" t="s">
        <v>827</v>
      </c>
      <c r="C6" s="108">
        <v>816</v>
      </c>
      <c r="D6" s="110">
        <v>273</v>
      </c>
      <c r="E6" s="106">
        <v>174</v>
      </c>
      <c r="F6" s="108">
        <v>3</v>
      </c>
      <c r="G6" s="107">
        <v>2</v>
      </c>
      <c r="H6" s="107">
        <v>2</v>
      </c>
      <c r="I6" s="108">
        <v>35</v>
      </c>
      <c r="J6" s="107">
        <v>35</v>
      </c>
      <c r="K6" s="107">
        <v>36</v>
      </c>
      <c r="L6" s="108">
        <v>620</v>
      </c>
      <c r="M6" s="107">
        <v>185</v>
      </c>
      <c r="N6" s="106">
        <v>101</v>
      </c>
      <c r="O6" s="109">
        <v>51</v>
      </c>
      <c r="P6" s="107">
        <v>20</v>
      </c>
      <c r="Q6" s="107">
        <v>11</v>
      </c>
      <c r="R6" s="108">
        <v>16</v>
      </c>
      <c r="S6" s="107">
        <v>10</v>
      </c>
      <c r="T6" s="107">
        <v>8</v>
      </c>
      <c r="U6" s="108">
        <v>91</v>
      </c>
      <c r="V6" s="107">
        <v>21</v>
      </c>
      <c r="W6" s="106">
        <v>16</v>
      </c>
    </row>
    <row r="7" spans="1:25" s="101" customFormat="1" ht="12.6" customHeight="1">
      <c r="A7" s="514"/>
      <c r="B7" s="105" t="s">
        <v>828</v>
      </c>
      <c r="C7" s="104">
        <v>792</v>
      </c>
      <c r="D7" s="103">
        <v>193</v>
      </c>
      <c r="E7" s="102">
        <v>132</v>
      </c>
      <c r="F7" s="104">
        <v>2</v>
      </c>
      <c r="G7" s="103">
        <v>2</v>
      </c>
      <c r="H7" s="102">
        <v>2</v>
      </c>
      <c r="I7" s="104">
        <v>26</v>
      </c>
      <c r="J7" s="103">
        <v>20</v>
      </c>
      <c r="K7" s="102">
        <v>24</v>
      </c>
      <c r="L7" s="104">
        <v>618</v>
      </c>
      <c r="M7" s="103">
        <v>136</v>
      </c>
      <c r="N7" s="102">
        <v>92</v>
      </c>
      <c r="O7" s="104">
        <v>45</v>
      </c>
      <c r="P7" s="103">
        <v>12</v>
      </c>
      <c r="Q7" s="102">
        <v>7</v>
      </c>
      <c r="R7" s="104">
        <v>6</v>
      </c>
      <c r="S7" s="103">
        <v>5</v>
      </c>
      <c r="T7" s="102">
        <v>2</v>
      </c>
      <c r="U7" s="104">
        <v>95</v>
      </c>
      <c r="V7" s="103">
        <v>18</v>
      </c>
      <c r="W7" s="102">
        <v>5</v>
      </c>
    </row>
    <row r="8" spans="1:25" s="101" customFormat="1" ht="12.6" customHeight="1">
      <c r="A8" s="513" t="s">
        <v>508</v>
      </c>
      <c r="B8" s="105" t="s">
        <v>827</v>
      </c>
      <c r="C8" s="108">
        <v>301</v>
      </c>
      <c r="D8" s="110">
        <v>100</v>
      </c>
      <c r="E8" s="106">
        <v>67</v>
      </c>
      <c r="F8" s="108">
        <v>1</v>
      </c>
      <c r="G8" s="107">
        <v>2</v>
      </c>
      <c r="H8" s="107">
        <v>2</v>
      </c>
      <c r="I8" s="108">
        <v>23</v>
      </c>
      <c r="J8" s="107">
        <v>23</v>
      </c>
      <c r="K8" s="107">
        <v>22</v>
      </c>
      <c r="L8" s="108">
        <v>218</v>
      </c>
      <c r="M8" s="107">
        <v>61</v>
      </c>
      <c r="N8" s="106">
        <v>33</v>
      </c>
      <c r="O8" s="109">
        <v>11</v>
      </c>
      <c r="P8" s="107">
        <v>2</v>
      </c>
      <c r="Q8" s="107">
        <v>2</v>
      </c>
      <c r="R8" s="108">
        <v>6</v>
      </c>
      <c r="S8" s="107">
        <v>3</v>
      </c>
      <c r="T8" s="107">
        <v>3</v>
      </c>
      <c r="U8" s="108">
        <v>42</v>
      </c>
      <c r="V8" s="107">
        <v>9</v>
      </c>
      <c r="W8" s="106">
        <v>5</v>
      </c>
    </row>
    <row r="9" spans="1:25" s="101" customFormat="1" ht="12.6" customHeight="1">
      <c r="A9" s="514"/>
      <c r="B9" s="105" t="s">
        <v>828</v>
      </c>
      <c r="C9" s="104">
        <v>307</v>
      </c>
      <c r="D9" s="103">
        <v>164</v>
      </c>
      <c r="E9" s="102">
        <v>64</v>
      </c>
      <c r="F9" s="104">
        <v>1</v>
      </c>
      <c r="G9" s="103">
        <v>0</v>
      </c>
      <c r="H9" s="102">
        <v>0</v>
      </c>
      <c r="I9" s="104">
        <v>17</v>
      </c>
      <c r="J9" s="103">
        <v>12</v>
      </c>
      <c r="K9" s="102">
        <v>12</v>
      </c>
      <c r="L9" s="104">
        <v>243</v>
      </c>
      <c r="M9" s="103">
        <v>140</v>
      </c>
      <c r="N9" s="102">
        <v>43</v>
      </c>
      <c r="O9" s="104">
        <v>14</v>
      </c>
      <c r="P9" s="103">
        <v>4</v>
      </c>
      <c r="Q9" s="102">
        <v>3</v>
      </c>
      <c r="R9" s="104">
        <v>1</v>
      </c>
      <c r="S9" s="103">
        <v>1</v>
      </c>
      <c r="T9" s="102">
        <v>1</v>
      </c>
      <c r="U9" s="104">
        <v>31</v>
      </c>
      <c r="V9" s="103">
        <v>7</v>
      </c>
      <c r="W9" s="102">
        <v>5</v>
      </c>
    </row>
    <row r="10" spans="1:25" s="101" customFormat="1" ht="12.6" customHeight="1">
      <c r="A10" s="513" t="s">
        <v>507</v>
      </c>
      <c r="B10" s="105" t="s">
        <v>827</v>
      </c>
      <c r="C10" s="108">
        <v>1052</v>
      </c>
      <c r="D10" s="110">
        <v>340</v>
      </c>
      <c r="E10" s="106">
        <v>216</v>
      </c>
      <c r="F10" s="108">
        <v>7</v>
      </c>
      <c r="G10" s="107">
        <v>5</v>
      </c>
      <c r="H10" s="107">
        <v>7</v>
      </c>
      <c r="I10" s="108">
        <v>59</v>
      </c>
      <c r="J10" s="107">
        <v>50</v>
      </c>
      <c r="K10" s="107">
        <v>54</v>
      </c>
      <c r="L10" s="108">
        <v>665</v>
      </c>
      <c r="M10" s="107">
        <v>196</v>
      </c>
      <c r="N10" s="106">
        <v>101</v>
      </c>
      <c r="O10" s="109">
        <v>155</v>
      </c>
      <c r="P10" s="107">
        <v>27</v>
      </c>
      <c r="Q10" s="107">
        <v>16</v>
      </c>
      <c r="R10" s="108">
        <v>14</v>
      </c>
      <c r="S10" s="107">
        <v>13</v>
      </c>
      <c r="T10" s="107">
        <v>9</v>
      </c>
      <c r="U10" s="108">
        <v>152</v>
      </c>
      <c r="V10" s="107">
        <v>49</v>
      </c>
      <c r="W10" s="106">
        <v>29</v>
      </c>
    </row>
    <row r="11" spans="1:25" s="101" customFormat="1" ht="12.6" customHeight="1">
      <c r="A11" s="514"/>
      <c r="B11" s="105" t="s">
        <v>828</v>
      </c>
      <c r="C11" s="104">
        <v>741</v>
      </c>
      <c r="D11" s="103">
        <v>254</v>
      </c>
      <c r="E11" s="102">
        <v>156</v>
      </c>
      <c r="F11" s="104">
        <v>8</v>
      </c>
      <c r="G11" s="103">
        <v>8</v>
      </c>
      <c r="H11" s="102">
        <v>5</v>
      </c>
      <c r="I11" s="104">
        <v>43</v>
      </c>
      <c r="J11" s="103">
        <v>39</v>
      </c>
      <c r="K11" s="102">
        <v>39</v>
      </c>
      <c r="L11" s="104">
        <v>527</v>
      </c>
      <c r="M11" s="103">
        <v>154</v>
      </c>
      <c r="N11" s="102">
        <v>73</v>
      </c>
      <c r="O11" s="104">
        <v>56</v>
      </c>
      <c r="P11" s="103">
        <v>20</v>
      </c>
      <c r="Q11" s="102">
        <v>18</v>
      </c>
      <c r="R11" s="104">
        <v>9</v>
      </c>
      <c r="S11" s="103">
        <v>8</v>
      </c>
      <c r="T11" s="102">
        <v>6</v>
      </c>
      <c r="U11" s="104">
        <v>98</v>
      </c>
      <c r="V11" s="103">
        <v>25</v>
      </c>
      <c r="W11" s="102">
        <v>15</v>
      </c>
    </row>
    <row r="12" spans="1:25" s="101" customFormat="1" ht="12.6" customHeight="1">
      <c r="A12" s="513" t="s">
        <v>506</v>
      </c>
      <c r="B12" s="105" t="s">
        <v>827</v>
      </c>
      <c r="C12" s="108">
        <v>1580</v>
      </c>
      <c r="D12" s="110">
        <v>449</v>
      </c>
      <c r="E12" s="106">
        <v>353</v>
      </c>
      <c r="F12" s="108">
        <v>13</v>
      </c>
      <c r="G12" s="107">
        <v>8</v>
      </c>
      <c r="H12" s="107">
        <v>7</v>
      </c>
      <c r="I12" s="108">
        <v>111</v>
      </c>
      <c r="J12" s="107">
        <v>112</v>
      </c>
      <c r="K12" s="107">
        <v>124</v>
      </c>
      <c r="L12" s="108">
        <v>1104</v>
      </c>
      <c r="M12" s="107">
        <v>226</v>
      </c>
      <c r="N12" s="106">
        <v>150</v>
      </c>
      <c r="O12" s="109">
        <v>124</v>
      </c>
      <c r="P12" s="107">
        <v>49</v>
      </c>
      <c r="Q12" s="107">
        <v>32</v>
      </c>
      <c r="R12" s="108">
        <v>27</v>
      </c>
      <c r="S12" s="107">
        <v>22</v>
      </c>
      <c r="T12" s="107">
        <v>16</v>
      </c>
      <c r="U12" s="108">
        <v>201</v>
      </c>
      <c r="V12" s="107">
        <v>32</v>
      </c>
      <c r="W12" s="106">
        <v>24</v>
      </c>
    </row>
    <row r="13" spans="1:25" s="101" customFormat="1" ht="12.6" customHeight="1">
      <c r="A13" s="514"/>
      <c r="B13" s="105" t="s">
        <v>828</v>
      </c>
      <c r="C13" s="104">
        <v>1266</v>
      </c>
      <c r="D13" s="103">
        <v>372</v>
      </c>
      <c r="E13" s="102">
        <v>285</v>
      </c>
      <c r="F13" s="104">
        <v>4</v>
      </c>
      <c r="G13" s="103">
        <v>3</v>
      </c>
      <c r="H13" s="102">
        <v>6</v>
      </c>
      <c r="I13" s="104">
        <v>128</v>
      </c>
      <c r="J13" s="103">
        <v>90</v>
      </c>
      <c r="K13" s="102">
        <v>96</v>
      </c>
      <c r="L13" s="104">
        <v>875</v>
      </c>
      <c r="M13" s="103">
        <v>193</v>
      </c>
      <c r="N13" s="102">
        <v>125</v>
      </c>
      <c r="O13" s="104">
        <v>78</v>
      </c>
      <c r="P13" s="103">
        <v>43</v>
      </c>
      <c r="Q13" s="102">
        <v>28</v>
      </c>
      <c r="R13" s="104">
        <v>13</v>
      </c>
      <c r="S13" s="103">
        <v>5</v>
      </c>
      <c r="T13" s="102">
        <v>5</v>
      </c>
      <c r="U13" s="104">
        <v>168</v>
      </c>
      <c r="V13" s="103">
        <v>38</v>
      </c>
      <c r="W13" s="102">
        <v>25</v>
      </c>
    </row>
    <row r="14" spans="1:25" s="101" customFormat="1" ht="12.6" customHeight="1">
      <c r="A14" s="513" t="s">
        <v>505</v>
      </c>
      <c r="B14" s="105" t="s">
        <v>827</v>
      </c>
      <c r="C14" s="108">
        <v>266</v>
      </c>
      <c r="D14" s="110">
        <v>92</v>
      </c>
      <c r="E14" s="106">
        <v>59</v>
      </c>
      <c r="F14" s="108">
        <v>2</v>
      </c>
      <c r="G14" s="107">
        <v>5</v>
      </c>
      <c r="H14" s="107">
        <v>4</v>
      </c>
      <c r="I14" s="108">
        <v>23</v>
      </c>
      <c r="J14" s="107">
        <v>20</v>
      </c>
      <c r="K14" s="107">
        <v>20</v>
      </c>
      <c r="L14" s="108">
        <v>185</v>
      </c>
      <c r="M14" s="107">
        <v>58</v>
      </c>
      <c r="N14" s="106">
        <v>27</v>
      </c>
      <c r="O14" s="109">
        <v>23</v>
      </c>
      <c r="P14" s="107">
        <v>1</v>
      </c>
      <c r="Q14" s="107">
        <v>2</v>
      </c>
      <c r="R14" s="108">
        <v>5</v>
      </c>
      <c r="S14" s="107">
        <v>4</v>
      </c>
      <c r="T14" s="107">
        <v>3</v>
      </c>
      <c r="U14" s="108">
        <v>28</v>
      </c>
      <c r="V14" s="107">
        <v>4</v>
      </c>
      <c r="W14" s="106">
        <v>3</v>
      </c>
    </row>
    <row r="15" spans="1:25" s="101" customFormat="1" ht="12.6" customHeight="1">
      <c r="A15" s="514"/>
      <c r="B15" s="105" t="s">
        <v>828</v>
      </c>
      <c r="C15" s="104">
        <v>252</v>
      </c>
      <c r="D15" s="103">
        <v>55</v>
      </c>
      <c r="E15" s="102">
        <v>46</v>
      </c>
      <c r="F15" s="104">
        <v>4</v>
      </c>
      <c r="G15" s="103">
        <v>1</v>
      </c>
      <c r="H15" s="102">
        <v>1</v>
      </c>
      <c r="I15" s="104">
        <v>11</v>
      </c>
      <c r="J15" s="103">
        <v>9</v>
      </c>
      <c r="K15" s="102">
        <v>8</v>
      </c>
      <c r="L15" s="104">
        <v>189</v>
      </c>
      <c r="M15" s="103">
        <v>32</v>
      </c>
      <c r="N15" s="102">
        <v>27</v>
      </c>
      <c r="O15" s="104">
        <v>7</v>
      </c>
      <c r="P15" s="103">
        <v>6</v>
      </c>
      <c r="Q15" s="102">
        <v>3</v>
      </c>
      <c r="R15" s="104">
        <v>0</v>
      </c>
      <c r="S15" s="103">
        <v>0</v>
      </c>
      <c r="T15" s="102">
        <v>0</v>
      </c>
      <c r="U15" s="104">
        <v>41</v>
      </c>
      <c r="V15" s="103">
        <v>7</v>
      </c>
      <c r="W15" s="102">
        <v>7</v>
      </c>
      <c r="Y15" s="101" t="s">
        <v>825</v>
      </c>
    </row>
    <row r="16" spans="1:25" s="101" customFormat="1" ht="12.6" customHeight="1">
      <c r="A16" s="513" t="s">
        <v>504</v>
      </c>
      <c r="B16" s="105" t="s">
        <v>827</v>
      </c>
      <c r="C16" s="108">
        <v>256</v>
      </c>
      <c r="D16" s="110">
        <v>101</v>
      </c>
      <c r="E16" s="106">
        <v>56</v>
      </c>
      <c r="F16" s="108">
        <v>1</v>
      </c>
      <c r="G16" s="107">
        <v>0</v>
      </c>
      <c r="H16" s="107">
        <v>0</v>
      </c>
      <c r="I16" s="108">
        <v>15</v>
      </c>
      <c r="J16" s="107">
        <v>12</v>
      </c>
      <c r="K16" s="107">
        <v>11</v>
      </c>
      <c r="L16" s="108">
        <v>158</v>
      </c>
      <c r="M16" s="107">
        <v>57</v>
      </c>
      <c r="N16" s="106">
        <v>25</v>
      </c>
      <c r="O16" s="109">
        <v>32</v>
      </c>
      <c r="P16" s="107">
        <v>7</v>
      </c>
      <c r="Q16" s="107">
        <v>5</v>
      </c>
      <c r="R16" s="108">
        <v>6</v>
      </c>
      <c r="S16" s="107">
        <v>8</v>
      </c>
      <c r="T16" s="107">
        <v>4</v>
      </c>
      <c r="U16" s="108">
        <v>44</v>
      </c>
      <c r="V16" s="107">
        <v>17</v>
      </c>
      <c r="W16" s="106">
        <v>11</v>
      </c>
      <c r="Y16" s="101" t="s">
        <v>826</v>
      </c>
    </row>
    <row r="17" spans="1:23" s="101" customFormat="1" ht="12.6" customHeight="1">
      <c r="A17" s="514"/>
      <c r="B17" s="105" t="s">
        <v>828</v>
      </c>
      <c r="C17" s="104">
        <v>290</v>
      </c>
      <c r="D17" s="103">
        <v>127</v>
      </c>
      <c r="E17" s="102">
        <v>47</v>
      </c>
      <c r="F17" s="104">
        <v>1</v>
      </c>
      <c r="G17" s="103">
        <v>1</v>
      </c>
      <c r="H17" s="102">
        <v>1</v>
      </c>
      <c r="I17" s="104">
        <v>10</v>
      </c>
      <c r="J17" s="103">
        <v>9</v>
      </c>
      <c r="K17" s="102">
        <v>10</v>
      </c>
      <c r="L17" s="104">
        <v>203</v>
      </c>
      <c r="M17" s="103">
        <v>107</v>
      </c>
      <c r="N17" s="102">
        <v>32</v>
      </c>
      <c r="O17" s="104">
        <v>33</v>
      </c>
      <c r="P17" s="103">
        <v>2</v>
      </c>
      <c r="Q17" s="102">
        <v>1</v>
      </c>
      <c r="R17" s="104">
        <v>2</v>
      </c>
      <c r="S17" s="103">
        <v>1</v>
      </c>
      <c r="T17" s="102">
        <v>1</v>
      </c>
      <c r="U17" s="104">
        <v>41</v>
      </c>
      <c r="V17" s="103">
        <v>7</v>
      </c>
      <c r="W17" s="102">
        <v>2</v>
      </c>
    </row>
    <row r="18" spans="1:23" s="101" customFormat="1" ht="12.6" customHeight="1">
      <c r="A18" s="513" t="s">
        <v>503</v>
      </c>
      <c r="B18" s="105" t="s">
        <v>827</v>
      </c>
      <c r="C18" s="108">
        <v>1579</v>
      </c>
      <c r="D18" s="110">
        <v>406</v>
      </c>
      <c r="E18" s="106">
        <v>296</v>
      </c>
      <c r="F18" s="108">
        <v>9</v>
      </c>
      <c r="G18" s="107">
        <v>6</v>
      </c>
      <c r="H18" s="107">
        <v>9</v>
      </c>
      <c r="I18" s="108">
        <v>97</v>
      </c>
      <c r="J18" s="107">
        <v>93</v>
      </c>
      <c r="K18" s="107">
        <v>98</v>
      </c>
      <c r="L18" s="108">
        <v>1048</v>
      </c>
      <c r="M18" s="107">
        <v>187</v>
      </c>
      <c r="N18" s="106">
        <v>118</v>
      </c>
      <c r="O18" s="109">
        <v>219</v>
      </c>
      <c r="P18" s="107">
        <v>17</v>
      </c>
      <c r="Q18" s="107">
        <v>15</v>
      </c>
      <c r="R18" s="108">
        <v>15</v>
      </c>
      <c r="S18" s="107">
        <v>16</v>
      </c>
      <c r="T18" s="107">
        <v>13</v>
      </c>
      <c r="U18" s="108">
        <v>191</v>
      </c>
      <c r="V18" s="107">
        <v>87</v>
      </c>
      <c r="W18" s="106">
        <v>43</v>
      </c>
    </row>
    <row r="19" spans="1:23" s="101" customFormat="1" ht="12.6" customHeight="1">
      <c r="A19" s="514"/>
      <c r="B19" s="105" t="s">
        <v>828</v>
      </c>
      <c r="C19" s="104">
        <v>1438</v>
      </c>
      <c r="D19" s="103">
        <v>509</v>
      </c>
      <c r="E19" s="102">
        <v>299</v>
      </c>
      <c r="F19" s="104">
        <v>10</v>
      </c>
      <c r="G19" s="103">
        <v>7</v>
      </c>
      <c r="H19" s="102">
        <v>7</v>
      </c>
      <c r="I19" s="104">
        <v>99</v>
      </c>
      <c r="J19" s="103">
        <v>93</v>
      </c>
      <c r="K19" s="102">
        <v>100</v>
      </c>
      <c r="L19" s="104">
        <v>955</v>
      </c>
      <c r="M19" s="103">
        <v>313</v>
      </c>
      <c r="N19" s="102">
        <v>121</v>
      </c>
      <c r="O19" s="104">
        <v>128</v>
      </c>
      <c r="P19" s="103">
        <v>35</v>
      </c>
      <c r="Q19" s="102">
        <v>34</v>
      </c>
      <c r="R19" s="104">
        <v>23</v>
      </c>
      <c r="S19" s="103">
        <v>16</v>
      </c>
      <c r="T19" s="102">
        <v>5</v>
      </c>
      <c r="U19" s="104">
        <v>223</v>
      </c>
      <c r="V19" s="103">
        <v>45</v>
      </c>
      <c r="W19" s="102">
        <v>32</v>
      </c>
    </row>
    <row r="20" spans="1:23" s="101" customFormat="1" ht="12.6" customHeight="1">
      <c r="A20" s="513" t="s">
        <v>502</v>
      </c>
      <c r="B20" s="105" t="s">
        <v>827</v>
      </c>
      <c r="C20" s="108">
        <v>1441</v>
      </c>
      <c r="D20" s="110">
        <v>360</v>
      </c>
      <c r="E20" s="106">
        <v>249</v>
      </c>
      <c r="F20" s="108">
        <v>11</v>
      </c>
      <c r="G20" s="107">
        <v>7</v>
      </c>
      <c r="H20" s="107">
        <v>6</v>
      </c>
      <c r="I20" s="108">
        <v>131</v>
      </c>
      <c r="J20" s="107">
        <v>88</v>
      </c>
      <c r="K20" s="107">
        <v>94</v>
      </c>
      <c r="L20" s="108">
        <v>958</v>
      </c>
      <c r="M20" s="107">
        <v>188</v>
      </c>
      <c r="N20" s="106">
        <v>97</v>
      </c>
      <c r="O20" s="109">
        <v>120</v>
      </c>
      <c r="P20" s="107">
        <v>29</v>
      </c>
      <c r="Q20" s="107">
        <v>21</v>
      </c>
      <c r="R20" s="108">
        <v>27</v>
      </c>
      <c r="S20" s="107">
        <v>12</v>
      </c>
      <c r="T20" s="107">
        <v>5</v>
      </c>
      <c r="U20" s="108">
        <v>194</v>
      </c>
      <c r="V20" s="107">
        <v>36</v>
      </c>
      <c r="W20" s="106">
        <v>26</v>
      </c>
    </row>
    <row r="21" spans="1:23" s="101" customFormat="1" ht="12.6" customHeight="1">
      <c r="A21" s="514"/>
      <c r="B21" s="105" t="s">
        <v>828</v>
      </c>
      <c r="C21" s="104">
        <v>1462</v>
      </c>
      <c r="D21" s="103">
        <v>496</v>
      </c>
      <c r="E21" s="102">
        <v>286</v>
      </c>
      <c r="F21" s="104">
        <v>3</v>
      </c>
      <c r="G21" s="103">
        <v>3</v>
      </c>
      <c r="H21" s="102">
        <v>5</v>
      </c>
      <c r="I21" s="104">
        <v>109</v>
      </c>
      <c r="J21" s="103">
        <v>85</v>
      </c>
      <c r="K21" s="102">
        <v>93</v>
      </c>
      <c r="L21" s="104">
        <v>974</v>
      </c>
      <c r="M21" s="103">
        <v>277</v>
      </c>
      <c r="N21" s="102">
        <v>131</v>
      </c>
      <c r="O21" s="104">
        <v>137</v>
      </c>
      <c r="P21" s="103">
        <v>69</v>
      </c>
      <c r="Q21" s="102">
        <v>12</v>
      </c>
      <c r="R21" s="104">
        <v>17</v>
      </c>
      <c r="S21" s="103">
        <v>7</v>
      </c>
      <c r="T21" s="102">
        <v>8</v>
      </c>
      <c r="U21" s="104">
        <v>222</v>
      </c>
      <c r="V21" s="103">
        <v>55</v>
      </c>
      <c r="W21" s="102">
        <v>37</v>
      </c>
    </row>
    <row r="22" spans="1:23" s="101" customFormat="1" ht="12.6" customHeight="1">
      <c r="A22" s="513" t="s">
        <v>501</v>
      </c>
      <c r="B22" s="105" t="s">
        <v>827</v>
      </c>
      <c r="C22" s="108">
        <v>670</v>
      </c>
      <c r="D22" s="110">
        <v>217</v>
      </c>
      <c r="E22" s="106">
        <v>139</v>
      </c>
      <c r="F22" s="108">
        <v>2</v>
      </c>
      <c r="G22" s="107">
        <v>2</v>
      </c>
      <c r="H22" s="107">
        <v>2</v>
      </c>
      <c r="I22" s="108">
        <v>40</v>
      </c>
      <c r="J22" s="107">
        <v>35</v>
      </c>
      <c r="K22" s="107">
        <v>30</v>
      </c>
      <c r="L22" s="108">
        <v>462</v>
      </c>
      <c r="M22" s="107">
        <v>143</v>
      </c>
      <c r="N22" s="106">
        <v>82</v>
      </c>
      <c r="O22" s="109">
        <v>91</v>
      </c>
      <c r="P22" s="107">
        <v>11</v>
      </c>
      <c r="Q22" s="107">
        <v>9</v>
      </c>
      <c r="R22" s="108">
        <v>11</v>
      </c>
      <c r="S22" s="107">
        <v>10</v>
      </c>
      <c r="T22" s="107">
        <v>6</v>
      </c>
      <c r="U22" s="108">
        <v>64</v>
      </c>
      <c r="V22" s="107">
        <v>16</v>
      </c>
      <c r="W22" s="106">
        <v>10</v>
      </c>
    </row>
    <row r="23" spans="1:23" s="101" customFormat="1" ht="12.6" customHeight="1">
      <c r="A23" s="514"/>
      <c r="B23" s="105" t="s">
        <v>828</v>
      </c>
      <c r="C23" s="104">
        <v>530</v>
      </c>
      <c r="D23" s="103">
        <v>272</v>
      </c>
      <c r="E23" s="102">
        <v>124</v>
      </c>
      <c r="F23" s="104">
        <v>5</v>
      </c>
      <c r="G23" s="103">
        <v>4</v>
      </c>
      <c r="H23" s="102">
        <v>3</v>
      </c>
      <c r="I23" s="104">
        <v>27</v>
      </c>
      <c r="J23" s="103">
        <v>20</v>
      </c>
      <c r="K23" s="102">
        <v>22</v>
      </c>
      <c r="L23" s="104">
        <v>384</v>
      </c>
      <c r="M23" s="103">
        <v>193</v>
      </c>
      <c r="N23" s="102">
        <v>67</v>
      </c>
      <c r="O23" s="104">
        <v>46</v>
      </c>
      <c r="P23" s="103">
        <v>20</v>
      </c>
      <c r="Q23" s="102">
        <v>10</v>
      </c>
      <c r="R23" s="104">
        <v>8</v>
      </c>
      <c r="S23" s="103">
        <v>5</v>
      </c>
      <c r="T23" s="102">
        <v>5</v>
      </c>
      <c r="U23" s="104">
        <v>60</v>
      </c>
      <c r="V23" s="103">
        <v>30</v>
      </c>
      <c r="W23" s="102">
        <v>17</v>
      </c>
    </row>
    <row r="24" spans="1:23" s="101" customFormat="1" ht="12.6" customHeight="1">
      <c r="A24" s="513" t="s">
        <v>500</v>
      </c>
      <c r="B24" s="105" t="s">
        <v>827</v>
      </c>
      <c r="C24" s="108">
        <v>1138</v>
      </c>
      <c r="D24" s="110">
        <v>401</v>
      </c>
      <c r="E24" s="106">
        <v>222</v>
      </c>
      <c r="F24" s="108">
        <v>6</v>
      </c>
      <c r="G24" s="107">
        <v>3</v>
      </c>
      <c r="H24" s="107">
        <v>2</v>
      </c>
      <c r="I24" s="108">
        <v>55</v>
      </c>
      <c r="J24" s="107">
        <v>39</v>
      </c>
      <c r="K24" s="107">
        <v>42</v>
      </c>
      <c r="L24" s="108">
        <v>761</v>
      </c>
      <c r="M24" s="107">
        <v>282</v>
      </c>
      <c r="N24" s="106">
        <v>130</v>
      </c>
      <c r="O24" s="109">
        <v>155</v>
      </c>
      <c r="P24" s="107">
        <v>25</v>
      </c>
      <c r="Q24" s="107">
        <v>19</v>
      </c>
      <c r="R24" s="108">
        <v>23</v>
      </c>
      <c r="S24" s="107">
        <v>16</v>
      </c>
      <c r="T24" s="107">
        <v>8</v>
      </c>
      <c r="U24" s="108">
        <v>138</v>
      </c>
      <c r="V24" s="107">
        <v>36</v>
      </c>
      <c r="W24" s="106">
        <v>21</v>
      </c>
    </row>
    <row r="25" spans="1:23" s="101" customFormat="1" ht="12.6" customHeight="1">
      <c r="A25" s="514"/>
      <c r="B25" s="105" t="s">
        <v>828</v>
      </c>
      <c r="C25" s="104">
        <v>967</v>
      </c>
      <c r="D25" s="103">
        <v>349</v>
      </c>
      <c r="E25" s="102">
        <v>173</v>
      </c>
      <c r="F25" s="104">
        <v>3</v>
      </c>
      <c r="G25" s="103">
        <v>1</v>
      </c>
      <c r="H25" s="102">
        <v>1</v>
      </c>
      <c r="I25" s="104">
        <v>49</v>
      </c>
      <c r="J25" s="103">
        <v>43</v>
      </c>
      <c r="K25" s="102">
        <v>34</v>
      </c>
      <c r="L25" s="104">
        <v>647</v>
      </c>
      <c r="M25" s="103">
        <v>209</v>
      </c>
      <c r="N25" s="102">
        <v>97</v>
      </c>
      <c r="O25" s="104">
        <v>123</v>
      </c>
      <c r="P25" s="103">
        <v>34</v>
      </c>
      <c r="Q25" s="102">
        <v>13</v>
      </c>
      <c r="R25" s="104">
        <v>16</v>
      </c>
      <c r="S25" s="103">
        <v>13</v>
      </c>
      <c r="T25" s="102">
        <v>8</v>
      </c>
      <c r="U25" s="104">
        <v>129</v>
      </c>
      <c r="V25" s="103">
        <v>49</v>
      </c>
      <c r="W25" s="102">
        <v>20</v>
      </c>
    </row>
    <row r="26" spans="1:23" s="101" customFormat="1" ht="12.6" customHeight="1">
      <c r="A26" s="513" t="s">
        <v>499</v>
      </c>
      <c r="B26" s="105" t="s">
        <v>827</v>
      </c>
      <c r="C26" s="108">
        <v>60</v>
      </c>
      <c r="D26" s="110">
        <v>31</v>
      </c>
      <c r="E26" s="106">
        <v>10</v>
      </c>
      <c r="F26" s="108">
        <v>0</v>
      </c>
      <c r="G26" s="107">
        <v>0</v>
      </c>
      <c r="H26" s="107">
        <v>0</v>
      </c>
      <c r="I26" s="108">
        <v>3</v>
      </c>
      <c r="J26" s="107">
        <v>4</v>
      </c>
      <c r="K26" s="107">
        <v>3</v>
      </c>
      <c r="L26" s="108">
        <v>44</v>
      </c>
      <c r="M26" s="107">
        <v>22</v>
      </c>
      <c r="N26" s="106">
        <v>4</v>
      </c>
      <c r="O26" s="109">
        <v>5</v>
      </c>
      <c r="P26" s="107">
        <v>3</v>
      </c>
      <c r="Q26" s="107">
        <v>2</v>
      </c>
      <c r="R26" s="108">
        <v>1</v>
      </c>
      <c r="S26" s="107">
        <v>1</v>
      </c>
      <c r="T26" s="107">
        <v>0</v>
      </c>
      <c r="U26" s="108">
        <v>7</v>
      </c>
      <c r="V26" s="107">
        <v>1</v>
      </c>
      <c r="W26" s="106">
        <v>1</v>
      </c>
    </row>
    <row r="27" spans="1:23" s="101" customFormat="1" ht="12.6" customHeight="1">
      <c r="A27" s="514"/>
      <c r="B27" s="105" t="s">
        <v>828</v>
      </c>
      <c r="C27" s="104">
        <v>38</v>
      </c>
      <c r="D27" s="103">
        <v>13</v>
      </c>
      <c r="E27" s="102">
        <v>11</v>
      </c>
      <c r="F27" s="104">
        <v>0</v>
      </c>
      <c r="G27" s="103">
        <v>0</v>
      </c>
      <c r="H27" s="102">
        <v>0</v>
      </c>
      <c r="I27" s="104">
        <v>3</v>
      </c>
      <c r="J27" s="103">
        <v>2</v>
      </c>
      <c r="K27" s="102">
        <v>2</v>
      </c>
      <c r="L27" s="104">
        <v>25</v>
      </c>
      <c r="M27" s="103">
        <v>7</v>
      </c>
      <c r="N27" s="102">
        <v>6</v>
      </c>
      <c r="O27" s="104">
        <v>3</v>
      </c>
      <c r="P27" s="103">
        <v>2</v>
      </c>
      <c r="Q27" s="102">
        <v>2</v>
      </c>
      <c r="R27" s="104">
        <v>0</v>
      </c>
      <c r="S27" s="103">
        <v>0</v>
      </c>
      <c r="T27" s="102">
        <v>0</v>
      </c>
      <c r="U27" s="104">
        <v>7</v>
      </c>
      <c r="V27" s="103">
        <v>2</v>
      </c>
      <c r="W27" s="102">
        <v>1</v>
      </c>
    </row>
    <row r="28" spans="1:23" s="101" customFormat="1" ht="12.6" customHeight="1">
      <c r="A28" s="513" t="s">
        <v>498</v>
      </c>
      <c r="B28" s="105" t="s">
        <v>827</v>
      </c>
      <c r="C28" s="108">
        <v>667</v>
      </c>
      <c r="D28" s="110">
        <v>332</v>
      </c>
      <c r="E28" s="106">
        <v>205</v>
      </c>
      <c r="F28" s="108">
        <v>1</v>
      </c>
      <c r="G28" s="107">
        <v>1</v>
      </c>
      <c r="H28" s="107">
        <v>1</v>
      </c>
      <c r="I28" s="108">
        <v>39</v>
      </c>
      <c r="J28" s="107">
        <v>38</v>
      </c>
      <c r="K28" s="107">
        <v>40</v>
      </c>
      <c r="L28" s="108">
        <v>430</v>
      </c>
      <c r="M28" s="107">
        <v>234</v>
      </c>
      <c r="N28" s="106">
        <v>116</v>
      </c>
      <c r="O28" s="109">
        <v>74</v>
      </c>
      <c r="P28" s="107">
        <v>15</v>
      </c>
      <c r="Q28" s="107">
        <v>16</v>
      </c>
      <c r="R28" s="108">
        <v>11</v>
      </c>
      <c r="S28" s="107">
        <v>10</v>
      </c>
      <c r="T28" s="107">
        <v>7</v>
      </c>
      <c r="U28" s="108">
        <v>112</v>
      </c>
      <c r="V28" s="107">
        <v>34</v>
      </c>
      <c r="W28" s="106">
        <v>25</v>
      </c>
    </row>
    <row r="29" spans="1:23" s="101" customFormat="1" ht="12.6" customHeight="1">
      <c r="A29" s="514"/>
      <c r="B29" s="105" t="s">
        <v>828</v>
      </c>
      <c r="C29" s="104">
        <v>772</v>
      </c>
      <c r="D29" s="103">
        <v>328</v>
      </c>
      <c r="E29" s="102">
        <v>174</v>
      </c>
      <c r="F29" s="104">
        <v>3</v>
      </c>
      <c r="G29" s="103">
        <v>4</v>
      </c>
      <c r="H29" s="102">
        <v>6</v>
      </c>
      <c r="I29" s="104">
        <v>35</v>
      </c>
      <c r="J29" s="103">
        <v>36</v>
      </c>
      <c r="K29" s="102">
        <v>21</v>
      </c>
      <c r="L29" s="104">
        <v>536</v>
      </c>
      <c r="M29" s="103">
        <v>234</v>
      </c>
      <c r="N29" s="102">
        <v>115</v>
      </c>
      <c r="O29" s="104">
        <v>58</v>
      </c>
      <c r="P29" s="103">
        <v>13</v>
      </c>
      <c r="Q29" s="102">
        <v>10</v>
      </c>
      <c r="R29" s="104">
        <v>13</v>
      </c>
      <c r="S29" s="103">
        <v>8</v>
      </c>
      <c r="T29" s="102">
        <v>5</v>
      </c>
      <c r="U29" s="104">
        <v>127</v>
      </c>
      <c r="V29" s="103">
        <v>33</v>
      </c>
      <c r="W29" s="102">
        <v>17</v>
      </c>
    </row>
    <row r="30" spans="1:23" s="101" customFormat="1" ht="12.6" customHeight="1">
      <c r="A30" s="513" t="s">
        <v>497</v>
      </c>
      <c r="B30" s="105" t="s">
        <v>827</v>
      </c>
      <c r="C30" s="108">
        <v>241</v>
      </c>
      <c r="D30" s="110">
        <v>124</v>
      </c>
      <c r="E30" s="106">
        <v>90</v>
      </c>
      <c r="F30" s="108">
        <v>1</v>
      </c>
      <c r="G30" s="107">
        <v>2</v>
      </c>
      <c r="H30" s="107">
        <v>2</v>
      </c>
      <c r="I30" s="108">
        <v>16</v>
      </c>
      <c r="J30" s="107">
        <v>22</v>
      </c>
      <c r="K30" s="107">
        <v>22</v>
      </c>
      <c r="L30" s="108">
        <v>141</v>
      </c>
      <c r="M30" s="107">
        <v>65</v>
      </c>
      <c r="N30" s="106">
        <v>45</v>
      </c>
      <c r="O30" s="109">
        <v>33</v>
      </c>
      <c r="P30" s="107">
        <v>11</v>
      </c>
      <c r="Q30" s="107">
        <v>4</v>
      </c>
      <c r="R30" s="108">
        <v>5</v>
      </c>
      <c r="S30" s="107">
        <v>4</v>
      </c>
      <c r="T30" s="107">
        <v>3</v>
      </c>
      <c r="U30" s="108">
        <v>45</v>
      </c>
      <c r="V30" s="107">
        <v>20</v>
      </c>
      <c r="W30" s="106">
        <v>14</v>
      </c>
    </row>
    <row r="31" spans="1:23" s="101" customFormat="1" ht="12.6" customHeight="1">
      <c r="A31" s="514"/>
      <c r="B31" s="105" t="s">
        <v>828</v>
      </c>
      <c r="C31" s="104">
        <v>259</v>
      </c>
      <c r="D31" s="103">
        <v>122</v>
      </c>
      <c r="E31" s="102">
        <v>87</v>
      </c>
      <c r="F31" s="104">
        <v>1</v>
      </c>
      <c r="G31" s="103">
        <v>0</v>
      </c>
      <c r="H31" s="102">
        <v>0</v>
      </c>
      <c r="I31" s="104">
        <v>24</v>
      </c>
      <c r="J31" s="103">
        <v>19</v>
      </c>
      <c r="K31" s="102">
        <v>19</v>
      </c>
      <c r="L31" s="104">
        <v>156</v>
      </c>
      <c r="M31" s="103">
        <v>83</v>
      </c>
      <c r="N31" s="102">
        <v>52</v>
      </c>
      <c r="O31" s="104">
        <v>25</v>
      </c>
      <c r="P31" s="103">
        <v>4</v>
      </c>
      <c r="Q31" s="102">
        <v>4</v>
      </c>
      <c r="R31" s="104">
        <v>3</v>
      </c>
      <c r="S31" s="103">
        <v>2</v>
      </c>
      <c r="T31" s="102">
        <v>2</v>
      </c>
      <c r="U31" s="104">
        <v>50</v>
      </c>
      <c r="V31" s="103">
        <v>14</v>
      </c>
      <c r="W31" s="102">
        <v>10</v>
      </c>
    </row>
    <row r="32" spans="1:23" s="101" customFormat="1" ht="12.6" customHeight="1">
      <c r="A32" s="513" t="s">
        <v>496</v>
      </c>
      <c r="B32" s="105" t="s">
        <v>827</v>
      </c>
      <c r="C32" s="108">
        <v>84</v>
      </c>
      <c r="D32" s="110">
        <v>42</v>
      </c>
      <c r="E32" s="106">
        <v>32</v>
      </c>
      <c r="F32" s="108">
        <v>0</v>
      </c>
      <c r="G32" s="107">
        <v>0</v>
      </c>
      <c r="H32" s="107">
        <v>0</v>
      </c>
      <c r="I32" s="108">
        <v>11</v>
      </c>
      <c r="J32" s="107">
        <v>9</v>
      </c>
      <c r="K32" s="107">
        <v>9</v>
      </c>
      <c r="L32" s="108">
        <v>52</v>
      </c>
      <c r="M32" s="107">
        <v>28</v>
      </c>
      <c r="N32" s="106">
        <v>21</v>
      </c>
      <c r="O32" s="109">
        <v>9</v>
      </c>
      <c r="P32" s="107">
        <v>0</v>
      </c>
      <c r="Q32" s="107">
        <v>0</v>
      </c>
      <c r="R32" s="108">
        <v>0</v>
      </c>
      <c r="S32" s="107">
        <v>1</v>
      </c>
      <c r="T32" s="107">
        <v>0</v>
      </c>
      <c r="U32" s="108">
        <v>12</v>
      </c>
      <c r="V32" s="107">
        <v>4</v>
      </c>
      <c r="W32" s="106">
        <v>2</v>
      </c>
    </row>
    <row r="33" spans="1:23" s="101" customFormat="1" ht="12.6" customHeight="1">
      <c r="A33" s="514"/>
      <c r="B33" s="105" t="s">
        <v>828</v>
      </c>
      <c r="C33" s="104">
        <v>91</v>
      </c>
      <c r="D33" s="103">
        <v>42</v>
      </c>
      <c r="E33" s="102">
        <v>35</v>
      </c>
      <c r="F33" s="104">
        <v>2</v>
      </c>
      <c r="G33" s="103">
        <v>3</v>
      </c>
      <c r="H33" s="102">
        <v>1</v>
      </c>
      <c r="I33" s="104">
        <v>14</v>
      </c>
      <c r="J33" s="103">
        <v>11</v>
      </c>
      <c r="K33" s="102">
        <v>13</v>
      </c>
      <c r="L33" s="104">
        <v>42</v>
      </c>
      <c r="M33" s="103">
        <v>18</v>
      </c>
      <c r="N33" s="102">
        <v>16</v>
      </c>
      <c r="O33" s="104">
        <v>9</v>
      </c>
      <c r="P33" s="103">
        <v>5</v>
      </c>
      <c r="Q33" s="102">
        <v>2</v>
      </c>
      <c r="R33" s="104">
        <v>1</v>
      </c>
      <c r="S33" s="103">
        <v>0</v>
      </c>
      <c r="T33" s="102">
        <v>0</v>
      </c>
      <c r="U33" s="104">
        <v>23</v>
      </c>
      <c r="V33" s="103">
        <v>5</v>
      </c>
      <c r="W33" s="102">
        <v>3</v>
      </c>
    </row>
    <row r="34" spans="1:23" s="101" customFormat="1" ht="12.6" customHeight="1">
      <c r="A34" s="513" t="s">
        <v>495</v>
      </c>
      <c r="B34" s="105" t="s">
        <v>827</v>
      </c>
      <c r="C34" s="108">
        <v>57</v>
      </c>
      <c r="D34" s="110">
        <v>40</v>
      </c>
      <c r="E34" s="106">
        <v>30</v>
      </c>
      <c r="F34" s="108">
        <v>1</v>
      </c>
      <c r="G34" s="107">
        <v>1</v>
      </c>
      <c r="H34" s="107">
        <v>1</v>
      </c>
      <c r="I34" s="108">
        <v>11</v>
      </c>
      <c r="J34" s="107">
        <v>10</v>
      </c>
      <c r="K34" s="107">
        <v>8</v>
      </c>
      <c r="L34" s="108">
        <v>27</v>
      </c>
      <c r="M34" s="107">
        <v>20</v>
      </c>
      <c r="N34" s="106">
        <v>16</v>
      </c>
      <c r="O34" s="109">
        <v>7</v>
      </c>
      <c r="P34" s="107">
        <v>2</v>
      </c>
      <c r="Q34" s="107">
        <v>0</v>
      </c>
      <c r="R34" s="108">
        <v>4</v>
      </c>
      <c r="S34" s="107">
        <v>5</v>
      </c>
      <c r="T34" s="107">
        <v>4</v>
      </c>
      <c r="U34" s="108">
        <v>7</v>
      </c>
      <c r="V34" s="107">
        <v>2</v>
      </c>
      <c r="W34" s="106">
        <v>1</v>
      </c>
    </row>
    <row r="35" spans="1:23" s="101" customFormat="1" ht="12.6" customHeight="1">
      <c r="A35" s="514"/>
      <c r="B35" s="105" t="s">
        <v>828</v>
      </c>
      <c r="C35" s="104">
        <v>42</v>
      </c>
      <c r="D35" s="103">
        <v>31</v>
      </c>
      <c r="E35" s="102">
        <v>20</v>
      </c>
      <c r="F35" s="104">
        <v>0</v>
      </c>
      <c r="G35" s="103">
        <v>0</v>
      </c>
      <c r="H35" s="102">
        <v>0</v>
      </c>
      <c r="I35" s="104">
        <v>5</v>
      </c>
      <c r="J35" s="103">
        <v>6</v>
      </c>
      <c r="K35" s="102">
        <v>6</v>
      </c>
      <c r="L35" s="104">
        <v>27</v>
      </c>
      <c r="M35" s="103">
        <v>19</v>
      </c>
      <c r="N35" s="102">
        <v>10</v>
      </c>
      <c r="O35" s="104">
        <v>4</v>
      </c>
      <c r="P35" s="103">
        <v>2</v>
      </c>
      <c r="Q35" s="102">
        <v>1</v>
      </c>
      <c r="R35" s="104">
        <v>2</v>
      </c>
      <c r="S35" s="103">
        <v>2</v>
      </c>
      <c r="T35" s="102">
        <v>2</v>
      </c>
      <c r="U35" s="104">
        <v>4</v>
      </c>
      <c r="V35" s="103">
        <v>2</v>
      </c>
      <c r="W35" s="102">
        <v>1</v>
      </c>
    </row>
    <row r="36" spans="1:23" s="101" customFormat="1" ht="12.6" customHeight="1">
      <c r="A36" s="513" t="s">
        <v>494</v>
      </c>
      <c r="B36" s="105" t="s">
        <v>827</v>
      </c>
      <c r="C36" s="108">
        <v>39</v>
      </c>
      <c r="D36" s="110">
        <v>24</v>
      </c>
      <c r="E36" s="106">
        <v>21</v>
      </c>
      <c r="F36" s="108">
        <v>0</v>
      </c>
      <c r="G36" s="107">
        <v>0</v>
      </c>
      <c r="H36" s="107">
        <v>0</v>
      </c>
      <c r="I36" s="108">
        <v>7</v>
      </c>
      <c r="J36" s="107">
        <v>9</v>
      </c>
      <c r="K36" s="107">
        <v>10</v>
      </c>
      <c r="L36" s="108">
        <v>17</v>
      </c>
      <c r="M36" s="107">
        <v>8</v>
      </c>
      <c r="N36" s="106">
        <v>7</v>
      </c>
      <c r="O36" s="109">
        <v>9</v>
      </c>
      <c r="P36" s="107">
        <v>5</v>
      </c>
      <c r="Q36" s="107">
        <v>3</v>
      </c>
      <c r="R36" s="108">
        <v>0</v>
      </c>
      <c r="S36" s="107">
        <v>0</v>
      </c>
      <c r="T36" s="107">
        <v>0</v>
      </c>
      <c r="U36" s="108">
        <v>6</v>
      </c>
      <c r="V36" s="107">
        <v>2</v>
      </c>
      <c r="W36" s="106">
        <v>1</v>
      </c>
    </row>
    <row r="37" spans="1:23" s="101" customFormat="1" ht="12.6" customHeight="1">
      <c r="A37" s="514"/>
      <c r="B37" s="105" t="s">
        <v>828</v>
      </c>
      <c r="C37" s="104">
        <v>59</v>
      </c>
      <c r="D37" s="103">
        <v>51</v>
      </c>
      <c r="E37" s="102">
        <v>17</v>
      </c>
      <c r="F37" s="104">
        <v>0</v>
      </c>
      <c r="G37" s="103">
        <v>0</v>
      </c>
      <c r="H37" s="102">
        <v>0</v>
      </c>
      <c r="I37" s="104">
        <v>11</v>
      </c>
      <c r="J37" s="103">
        <v>7</v>
      </c>
      <c r="K37" s="102">
        <v>6</v>
      </c>
      <c r="L37" s="104">
        <v>36</v>
      </c>
      <c r="M37" s="103">
        <v>28</v>
      </c>
      <c r="N37" s="102">
        <v>6</v>
      </c>
      <c r="O37" s="104">
        <v>4</v>
      </c>
      <c r="P37" s="103">
        <v>8</v>
      </c>
      <c r="Q37" s="102">
        <v>2</v>
      </c>
      <c r="R37" s="104">
        <v>1</v>
      </c>
      <c r="S37" s="103">
        <v>1</v>
      </c>
      <c r="T37" s="102">
        <v>1</v>
      </c>
      <c r="U37" s="104">
        <v>7</v>
      </c>
      <c r="V37" s="103">
        <v>7</v>
      </c>
      <c r="W37" s="102">
        <v>2</v>
      </c>
    </row>
    <row r="38" spans="1:23" s="101" customFormat="1" ht="12.6" customHeight="1">
      <c r="A38" s="513" t="s">
        <v>493</v>
      </c>
      <c r="B38" s="105" t="s">
        <v>827</v>
      </c>
      <c r="C38" s="108">
        <v>314</v>
      </c>
      <c r="D38" s="110">
        <v>96</v>
      </c>
      <c r="E38" s="106">
        <v>79</v>
      </c>
      <c r="F38" s="108">
        <v>4</v>
      </c>
      <c r="G38" s="107">
        <v>2</v>
      </c>
      <c r="H38" s="107">
        <v>6</v>
      </c>
      <c r="I38" s="108">
        <v>29</v>
      </c>
      <c r="J38" s="107">
        <v>27</v>
      </c>
      <c r="K38" s="107">
        <v>30</v>
      </c>
      <c r="L38" s="108">
        <v>202</v>
      </c>
      <c r="M38" s="107">
        <v>45</v>
      </c>
      <c r="N38" s="106">
        <v>27</v>
      </c>
      <c r="O38" s="109">
        <v>39</v>
      </c>
      <c r="P38" s="107">
        <v>14</v>
      </c>
      <c r="Q38" s="107">
        <v>9</v>
      </c>
      <c r="R38" s="108">
        <v>4</v>
      </c>
      <c r="S38" s="107">
        <v>4</v>
      </c>
      <c r="T38" s="107">
        <v>4</v>
      </c>
      <c r="U38" s="108">
        <v>36</v>
      </c>
      <c r="V38" s="107">
        <v>4</v>
      </c>
      <c r="W38" s="106">
        <v>3</v>
      </c>
    </row>
    <row r="39" spans="1:23" s="101" customFormat="1" ht="12.6" customHeight="1">
      <c r="A39" s="514"/>
      <c r="B39" s="105" t="s">
        <v>828</v>
      </c>
      <c r="C39" s="104">
        <v>346</v>
      </c>
      <c r="D39" s="103">
        <v>197</v>
      </c>
      <c r="E39" s="102">
        <v>66</v>
      </c>
      <c r="F39" s="104">
        <v>3</v>
      </c>
      <c r="G39" s="103">
        <v>3</v>
      </c>
      <c r="H39" s="102">
        <v>2</v>
      </c>
      <c r="I39" s="104">
        <v>28</v>
      </c>
      <c r="J39" s="103">
        <v>22</v>
      </c>
      <c r="K39" s="102">
        <v>22</v>
      </c>
      <c r="L39" s="104">
        <v>266</v>
      </c>
      <c r="M39" s="103">
        <v>155</v>
      </c>
      <c r="N39" s="102">
        <v>28</v>
      </c>
      <c r="O39" s="104">
        <v>14</v>
      </c>
      <c r="P39" s="103">
        <v>7</v>
      </c>
      <c r="Q39" s="102">
        <v>8</v>
      </c>
      <c r="R39" s="104">
        <v>1</v>
      </c>
      <c r="S39" s="103">
        <v>1</v>
      </c>
      <c r="T39" s="102">
        <v>1</v>
      </c>
      <c r="U39" s="104">
        <v>34</v>
      </c>
      <c r="V39" s="103">
        <v>9</v>
      </c>
      <c r="W39" s="102">
        <v>5</v>
      </c>
    </row>
    <row r="40" spans="1:23" s="101" customFormat="1" ht="12.6" customHeight="1">
      <c r="A40" s="513" t="s">
        <v>492</v>
      </c>
      <c r="B40" s="105" t="s">
        <v>827</v>
      </c>
      <c r="C40" s="108">
        <v>372</v>
      </c>
      <c r="D40" s="110">
        <v>197</v>
      </c>
      <c r="E40" s="106">
        <v>98</v>
      </c>
      <c r="F40" s="108">
        <v>1</v>
      </c>
      <c r="G40" s="107">
        <v>1</v>
      </c>
      <c r="H40" s="107">
        <v>1</v>
      </c>
      <c r="I40" s="108">
        <v>39</v>
      </c>
      <c r="J40" s="107">
        <v>35</v>
      </c>
      <c r="K40" s="107">
        <v>39</v>
      </c>
      <c r="L40" s="108">
        <v>201</v>
      </c>
      <c r="M40" s="107">
        <v>123</v>
      </c>
      <c r="N40" s="106">
        <v>43</v>
      </c>
      <c r="O40" s="109">
        <v>70</v>
      </c>
      <c r="P40" s="107">
        <v>14</v>
      </c>
      <c r="Q40" s="107">
        <v>3</v>
      </c>
      <c r="R40" s="108">
        <v>6</v>
      </c>
      <c r="S40" s="107">
        <v>6</v>
      </c>
      <c r="T40" s="107">
        <v>4</v>
      </c>
      <c r="U40" s="108">
        <v>55</v>
      </c>
      <c r="V40" s="107">
        <v>18</v>
      </c>
      <c r="W40" s="106">
        <v>8</v>
      </c>
    </row>
    <row r="41" spans="1:23" s="101" customFormat="1" ht="12.6" customHeight="1">
      <c r="A41" s="514"/>
      <c r="B41" s="105" t="s">
        <v>828</v>
      </c>
      <c r="C41" s="104">
        <v>303</v>
      </c>
      <c r="D41" s="103">
        <v>235</v>
      </c>
      <c r="E41" s="102">
        <v>94</v>
      </c>
      <c r="F41" s="104">
        <v>5</v>
      </c>
      <c r="G41" s="103">
        <v>3</v>
      </c>
      <c r="H41" s="102">
        <v>4</v>
      </c>
      <c r="I41" s="104">
        <v>23</v>
      </c>
      <c r="J41" s="103">
        <v>20</v>
      </c>
      <c r="K41" s="102">
        <v>20</v>
      </c>
      <c r="L41" s="104">
        <v>206</v>
      </c>
      <c r="M41" s="103">
        <v>178</v>
      </c>
      <c r="N41" s="102">
        <v>44</v>
      </c>
      <c r="O41" s="104">
        <v>13</v>
      </c>
      <c r="P41" s="103">
        <v>16</v>
      </c>
      <c r="Q41" s="102">
        <v>16</v>
      </c>
      <c r="R41" s="104">
        <v>3</v>
      </c>
      <c r="S41" s="103">
        <v>2</v>
      </c>
      <c r="T41" s="102">
        <v>1</v>
      </c>
      <c r="U41" s="104">
        <v>53</v>
      </c>
      <c r="V41" s="103">
        <v>16</v>
      </c>
      <c r="W41" s="102">
        <v>9</v>
      </c>
    </row>
    <row r="42" spans="1:23" s="101" customFormat="1" ht="12.6" customHeight="1">
      <c r="A42" s="513" t="s">
        <v>491</v>
      </c>
      <c r="B42" s="105" t="s">
        <v>827</v>
      </c>
      <c r="C42" s="108">
        <v>0</v>
      </c>
      <c r="D42" s="110">
        <v>1</v>
      </c>
      <c r="E42" s="106">
        <v>1</v>
      </c>
      <c r="F42" s="108">
        <v>0</v>
      </c>
      <c r="G42" s="107">
        <v>1</v>
      </c>
      <c r="H42" s="107">
        <v>1</v>
      </c>
      <c r="I42" s="108">
        <v>0</v>
      </c>
      <c r="J42" s="107">
        <v>0</v>
      </c>
      <c r="K42" s="107">
        <v>0</v>
      </c>
      <c r="L42" s="108">
        <v>0</v>
      </c>
      <c r="M42" s="107">
        <v>0</v>
      </c>
      <c r="N42" s="106">
        <v>0</v>
      </c>
      <c r="O42" s="109">
        <v>0</v>
      </c>
      <c r="P42" s="107">
        <v>0</v>
      </c>
      <c r="Q42" s="107">
        <v>0</v>
      </c>
      <c r="R42" s="108">
        <v>0</v>
      </c>
      <c r="S42" s="107">
        <v>0</v>
      </c>
      <c r="T42" s="107">
        <v>0</v>
      </c>
      <c r="U42" s="108">
        <v>0</v>
      </c>
      <c r="V42" s="107">
        <v>0</v>
      </c>
      <c r="W42" s="106">
        <v>0</v>
      </c>
    </row>
    <row r="43" spans="1:23" s="101" customFormat="1" ht="12.6" customHeight="1">
      <c r="A43" s="514"/>
      <c r="B43" s="105" t="s">
        <v>828</v>
      </c>
      <c r="C43" s="104">
        <v>0</v>
      </c>
      <c r="D43" s="103">
        <v>0</v>
      </c>
      <c r="E43" s="102">
        <v>0</v>
      </c>
      <c r="F43" s="104">
        <v>0</v>
      </c>
      <c r="G43" s="103">
        <v>0</v>
      </c>
      <c r="H43" s="102">
        <v>0</v>
      </c>
      <c r="I43" s="104">
        <v>0</v>
      </c>
      <c r="J43" s="103">
        <v>0</v>
      </c>
      <c r="K43" s="102">
        <v>0</v>
      </c>
      <c r="L43" s="104">
        <v>0</v>
      </c>
      <c r="M43" s="103">
        <v>0</v>
      </c>
      <c r="N43" s="102">
        <v>0</v>
      </c>
      <c r="O43" s="104">
        <v>0</v>
      </c>
      <c r="P43" s="103">
        <v>0</v>
      </c>
      <c r="Q43" s="102">
        <v>0</v>
      </c>
      <c r="R43" s="104">
        <v>0</v>
      </c>
      <c r="S43" s="103">
        <v>0</v>
      </c>
      <c r="T43" s="102">
        <v>0</v>
      </c>
      <c r="U43" s="104">
        <v>0</v>
      </c>
      <c r="V43" s="103">
        <v>0</v>
      </c>
      <c r="W43" s="102">
        <v>0</v>
      </c>
    </row>
  </sheetData>
  <mergeCells count="28">
    <mergeCell ref="A28:A29"/>
    <mergeCell ref="A38:A39"/>
    <mergeCell ref="A40:A41"/>
    <mergeCell ref="A42:A43"/>
    <mergeCell ref="A30:A31"/>
    <mergeCell ref="A32:A33"/>
    <mergeCell ref="A34:A35"/>
    <mergeCell ref="A36:A37"/>
    <mergeCell ref="A26:A27"/>
    <mergeCell ref="A14:A15"/>
    <mergeCell ref="A12:A13"/>
    <mergeCell ref="A4:A5"/>
    <mergeCell ref="A6:A7"/>
    <mergeCell ref="A8:A9"/>
    <mergeCell ref="A10:A11"/>
    <mergeCell ref="A16:A17"/>
    <mergeCell ref="A18:A19"/>
    <mergeCell ref="A20:A21"/>
    <mergeCell ref="A22:A23"/>
    <mergeCell ref="A24:A25"/>
    <mergeCell ref="A2:B2"/>
    <mergeCell ref="R2:T2"/>
    <mergeCell ref="C2:E2"/>
    <mergeCell ref="F2:H2"/>
    <mergeCell ref="U2:W2"/>
    <mergeCell ref="I2:K2"/>
    <mergeCell ref="L2:N2"/>
    <mergeCell ref="O2:Q2"/>
  </mergeCells>
  <phoneticPr fontId="2"/>
  <pageMargins left="0.78740157480314965" right="0.19685039370078741" top="0.98425196850393704" bottom="0.98425196850393704" header="0.51181102362204722" footer="0.51181102362204722"/>
  <pageSetup paperSize="9" scale="86" firstPageNumber="54" orientation="landscape" useFirstPageNumber="1" r:id="rId1"/>
  <headerFooter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594"/>
  <sheetViews>
    <sheetView showZeros="0" view="pageBreakPreview" zoomScale="110" zoomScaleNormal="100" zoomScaleSheetLayoutView="110" workbookViewId="0">
      <selection activeCell="P13" sqref="P13"/>
    </sheetView>
  </sheetViews>
  <sheetFormatPr defaultColWidth="9" defaultRowHeight="13.5"/>
  <cols>
    <col min="1" max="2" width="5.625" style="122" customWidth="1"/>
    <col min="3" max="3" width="14.625" style="122" customWidth="1"/>
    <col min="4" max="14" width="9.625" style="122" customWidth="1"/>
    <col min="15" max="44" width="9" style="125"/>
    <col min="45" max="53" width="9" style="27"/>
    <col min="54" max="16384" width="9" style="176"/>
  </cols>
  <sheetData>
    <row r="1" spans="1:24" ht="13.5" customHeight="1">
      <c r="A1" s="121"/>
      <c r="B1" s="121"/>
      <c r="D1" s="123"/>
      <c r="E1" s="123"/>
      <c r="F1" s="123"/>
      <c r="G1" s="123"/>
      <c r="H1" s="123"/>
      <c r="I1" s="123"/>
      <c r="J1" s="123"/>
      <c r="K1" s="123"/>
      <c r="L1" s="121"/>
      <c r="M1" s="124"/>
      <c r="O1" s="121"/>
      <c r="P1" s="121"/>
      <c r="Q1" s="121"/>
      <c r="R1" s="121"/>
      <c r="S1" s="121"/>
      <c r="T1" s="121"/>
      <c r="V1" s="121"/>
      <c r="W1" s="126"/>
      <c r="X1" s="126"/>
    </row>
    <row r="2" spans="1:24" ht="13.5" customHeight="1">
      <c r="A2" s="123" t="s">
        <v>530</v>
      </c>
      <c r="B2" s="121"/>
      <c r="C2" s="123"/>
      <c r="D2" s="123"/>
      <c r="E2" s="123"/>
      <c r="F2" s="123"/>
      <c r="G2" s="123"/>
      <c r="H2" s="123"/>
      <c r="I2" s="123"/>
      <c r="J2" s="123"/>
      <c r="K2" s="123"/>
      <c r="L2" s="121"/>
      <c r="M2" s="124"/>
      <c r="O2" s="121"/>
      <c r="P2" s="121"/>
      <c r="Q2" s="121"/>
      <c r="R2" s="121"/>
      <c r="S2" s="121"/>
      <c r="T2" s="121"/>
      <c r="V2" s="121"/>
      <c r="W2" s="126"/>
      <c r="X2" s="126"/>
    </row>
    <row r="3" spans="1:24" ht="13.5" customHeight="1">
      <c r="A3" s="121"/>
      <c r="B3" s="121"/>
      <c r="C3" s="121"/>
      <c r="D3" s="121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1"/>
      <c r="P3" s="121"/>
      <c r="Q3" s="121"/>
      <c r="R3" s="121"/>
      <c r="S3" s="121"/>
      <c r="T3" s="121"/>
      <c r="U3" s="121"/>
      <c r="V3" s="121"/>
    </row>
    <row r="4" spans="1:24" ht="13.5" customHeight="1">
      <c r="A4" s="532" t="s">
        <v>531</v>
      </c>
      <c r="B4" s="533"/>
      <c r="C4" s="534"/>
      <c r="D4" s="525" t="s">
        <v>532</v>
      </c>
      <c r="E4" s="525"/>
      <c r="F4" s="525"/>
      <c r="G4" s="525"/>
      <c r="H4" s="525" t="s">
        <v>533</v>
      </c>
      <c r="I4" s="525"/>
      <c r="J4" s="525"/>
      <c r="K4" s="525"/>
      <c r="L4" s="525" t="s">
        <v>534</v>
      </c>
      <c r="M4" s="525"/>
      <c r="N4" s="525"/>
    </row>
    <row r="5" spans="1:24" ht="13.5" customHeight="1">
      <c r="A5" s="535"/>
      <c r="B5" s="536"/>
      <c r="C5" s="537"/>
      <c r="D5" s="528" t="s">
        <v>820</v>
      </c>
      <c r="E5" s="528" t="s">
        <v>809</v>
      </c>
      <c r="F5" s="526" t="s">
        <v>535</v>
      </c>
      <c r="G5" s="541"/>
      <c r="H5" s="528" t="s">
        <v>820</v>
      </c>
      <c r="I5" s="528" t="s">
        <v>809</v>
      </c>
      <c r="J5" s="526" t="s">
        <v>535</v>
      </c>
      <c r="K5" s="541"/>
      <c r="L5" s="528" t="s">
        <v>820</v>
      </c>
      <c r="M5" s="528" t="s">
        <v>809</v>
      </c>
      <c r="N5" s="542" t="s">
        <v>536</v>
      </c>
    </row>
    <row r="6" spans="1:24" ht="13.5" customHeight="1">
      <c r="A6" s="538"/>
      <c r="B6" s="539"/>
      <c r="C6" s="540"/>
      <c r="D6" s="529"/>
      <c r="E6" s="529"/>
      <c r="F6" s="128" t="s">
        <v>537</v>
      </c>
      <c r="G6" s="128" t="s">
        <v>538</v>
      </c>
      <c r="H6" s="529"/>
      <c r="I6" s="529"/>
      <c r="J6" s="128" t="s">
        <v>537</v>
      </c>
      <c r="K6" s="128" t="s">
        <v>538</v>
      </c>
      <c r="L6" s="529"/>
      <c r="M6" s="529"/>
      <c r="N6" s="543"/>
    </row>
    <row r="7" spans="1:24" ht="13.5" customHeight="1">
      <c r="A7" s="518" t="s">
        <v>539</v>
      </c>
      <c r="B7" s="524"/>
      <c r="C7" s="521"/>
      <c r="D7" s="131">
        <v>120</v>
      </c>
      <c r="E7" s="131">
        <v>116</v>
      </c>
      <c r="F7" s="132">
        <v>4</v>
      </c>
      <c r="G7" s="133">
        <v>3.4482758620689653</v>
      </c>
      <c r="H7" s="131">
        <v>93</v>
      </c>
      <c r="I7" s="131">
        <v>90</v>
      </c>
      <c r="J7" s="134">
        <v>3</v>
      </c>
      <c r="K7" s="133">
        <v>3.3333333333333335</v>
      </c>
      <c r="L7" s="135">
        <v>77.5</v>
      </c>
      <c r="M7" s="135">
        <v>77.58620689655173</v>
      </c>
      <c r="N7" s="136">
        <v>-9.9999999999994316E-2</v>
      </c>
    </row>
    <row r="8" spans="1:24" ht="13.5" customHeight="1">
      <c r="A8" s="129"/>
      <c r="B8" s="515" t="s">
        <v>540</v>
      </c>
      <c r="C8" s="515"/>
      <c r="D8" s="137">
        <v>10</v>
      </c>
      <c r="E8" s="137">
        <v>5</v>
      </c>
      <c r="F8" s="138">
        <v>5</v>
      </c>
      <c r="G8" s="139">
        <v>100</v>
      </c>
      <c r="H8" s="137">
        <v>10</v>
      </c>
      <c r="I8" s="137">
        <v>5</v>
      </c>
      <c r="J8" s="140">
        <v>5</v>
      </c>
      <c r="K8" s="139">
        <v>100</v>
      </c>
      <c r="L8" s="141">
        <v>100</v>
      </c>
      <c r="M8" s="141">
        <v>100</v>
      </c>
      <c r="N8" s="142">
        <v>0</v>
      </c>
    </row>
    <row r="9" spans="1:24" ht="13.5" customHeight="1">
      <c r="A9" s="129"/>
      <c r="B9" s="515" t="s">
        <v>541</v>
      </c>
      <c r="C9" s="515"/>
      <c r="D9" s="137">
        <v>10</v>
      </c>
      <c r="E9" s="137">
        <v>15</v>
      </c>
      <c r="F9" s="138">
        <v>-5</v>
      </c>
      <c r="G9" s="139">
        <v>-33.333333333333329</v>
      </c>
      <c r="H9" s="137">
        <v>7</v>
      </c>
      <c r="I9" s="137">
        <v>16</v>
      </c>
      <c r="J9" s="140">
        <v>-9</v>
      </c>
      <c r="K9" s="139">
        <v>-56.25</v>
      </c>
      <c r="L9" s="141">
        <v>70</v>
      </c>
      <c r="M9" s="141">
        <v>106.66666666666667</v>
      </c>
      <c r="N9" s="142">
        <v>-36.700000000000003</v>
      </c>
    </row>
    <row r="10" spans="1:24" ht="13.5" customHeight="1">
      <c r="A10" s="129"/>
      <c r="B10" s="515" t="s">
        <v>542</v>
      </c>
      <c r="C10" s="515"/>
      <c r="D10" s="143">
        <v>2</v>
      </c>
      <c r="E10" s="143">
        <v>9</v>
      </c>
      <c r="F10" s="144">
        <v>-7</v>
      </c>
      <c r="G10" s="145">
        <v>-77.777777777777786</v>
      </c>
      <c r="H10" s="143">
        <v>3</v>
      </c>
      <c r="I10" s="143">
        <v>7</v>
      </c>
      <c r="J10" s="146">
        <v>-4</v>
      </c>
      <c r="K10" s="145">
        <v>-57.142857142857139</v>
      </c>
      <c r="L10" s="147">
        <v>150</v>
      </c>
      <c r="M10" s="147">
        <v>77.777777777777786</v>
      </c>
      <c r="N10" s="148">
        <v>72.2</v>
      </c>
    </row>
    <row r="11" spans="1:24" ht="13.5" customHeight="1">
      <c r="A11" s="129"/>
      <c r="B11" s="516" t="s">
        <v>813</v>
      </c>
      <c r="C11" s="517"/>
      <c r="D11" s="137">
        <v>41</v>
      </c>
      <c r="E11" s="137">
        <v>26</v>
      </c>
      <c r="F11" s="138">
        <v>15</v>
      </c>
      <c r="G11" s="139">
        <v>57.692307692307686</v>
      </c>
      <c r="H11" s="137">
        <v>28</v>
      </c>
      <c r="I11" s="137">
        <v>15</v>
      </c>
      <c r="J11" s="140">
        <v>13</v>
      </c>
      <c r="K11" s="139">
        <v>86.666666666666671</v>
      </c>
      <c r="L11" s="141">
        <v>68.292682926829272</v>
      </c>
      <c r="M11" s="141">
        <v>57.692307692307686</v>
      </c>
      <c r="N11" s="142">
        <v>10.599999999999994</v>
      </c>
    </row>
    <row r="12" spans="1:24" ht="13.5" customHeight="1">
      <c r="A12" s="129"/>
      <c r="B12" s="522" t="s">
        <v>543</v>
      </c>
      <c r="C12" s="523"/>
      <c r="D12" s="137">
        <v>3</v>
      </c>
      <c r="E12" s="137">
        <v>3</v>
      </c>
      <c r="F12" s="138">
        <v>0</v>
      </c>
      <c r="G12" s="139">
        <v>0</v>
      </c>
      <c r="H12" s="137">
        <v>3</v>
      </c>
      <c r="I12" s="137">
        <v>2</v>
      </c>
      <c r="J12" s="140">
        <v>1</v>
      </c>
      <c r="K12" s="139">
        <v>50</v>
      </c>
      <c r="L12" s="141">
        <v>100</v>
      </c>
      <c r="M12" s="141">
        <v>66.666666666666657</v>
      </c>
      <c r="N12" s="142">
        <v>33.299999999999997</v>
      </c>
    </row>
    <row r="13" spans="1:24" ht="13.5" customHeight="1">
      <c r="A13" s="130"/>
      <c r="B13" s="515" t="s">
        <v>814</v>
      </c>
      <c r="C13" s="515"/>
      <c r="D13" s="143">
        <v>54</v>
      </c>
      <c r="E13" s="143">
        <v>58</v>
      </c>
      <c r="F13" s="150">
        <v>-4</v>
      </c>
      <c r="G13" s="151">
        <v>-6.8965517241379306</v>
      </c>
      <c r="H13" s="143">
        <v>42</v>
      </c>
      <c r="I13" s="143">
        <v>45</v>
      </c>
      <c r="J13" s="152">
        <v>-3</v>
      </c>
      <c r="K13" s="151">
        <v>-6.666666666666667</v>
      </c>
      <c r="L13" s="153">
        <v>77.777777777777786</v>
      </c>
      <c r="M13" s="153">
        <v>77.58620689655173</v>
      </c>
      <c r="N13" s="154">
        <v>0.20000000000000284</v>
      </c>
      <c r="P13" s="76" t="s">
        <v>819</v>
      </c>
    </row>
    <row r="14" spans="1:24" ht="13.5" customHeight="1">
      <c r="A14" s="518" t="s">
        <v>544</v>
      </c>
      <c r="B14" s="524"/>
      <c r="C14" s="521"/>
      <c r="D14" s="155">
        <v>1291</v>
      </c>
      <c r="E14" s="155">
        <v>1329</v>
      </c>
      <c r="F14" s="156">
        <v>-38</v>
      </c>
      <c r="G14" s="145">
        <v>-2.8592927012791574</v>
      </c>
      <c r="H14" s="155">
        <v>500</v>
      </c>
      <c r="I14" s="155">
        <v>763</v>
      </c>
      <c r="J14" s="157">
        <v>-263</v>
      </c>
      <c r="K14" s="158">
        <v>-34.469200524246396</v>
      </c>
      <c r="L14" s="159">
        <v>38.729666924864446</v>
      </c>
      <c r="M14" s="159">
        <v>57.411587659894657</v>
      </c>
      <c r="N14" s="160">
        <v>-18.699999999999996</v>
      </c>
      <c r="P14" s="76"/>
    </row>
    <row r="15" spans="1:24" ht="13.5" customHeight="1">
      <c r="A15" s="129"/>
      <c r="B15" s="518" t="s">
        <v>545</v>
      </c>
      <c r="C15" s="521"/>
      <c r="D15" s="137">
        <v>1211</v>
      </c>
      <c r="E15" s="137">
        <v>1208</v>
      </c>
      <c r="F15" s="138">
        <v>3</v>
      </c>
      <c r="G15" s="139">
        <v>0.24834437086092717</v>
      </c>
      <c r="H15" s="137">
        <v>459</v>
      </c>
      <c r="I15" s="137">
        <v>635</v>
      </c>
      <c r="J15" s="140">
        <v>-176</v>
      </c>
      <c r="K15" s="139">
        <v>-27.716535433070867</v>
      </c>
      <c r="L15" s="141">
        <v>37.902559867877791</v>
      </c>
      <c r="M15" s="141">
        <v>52.566225165562919</v>
      </c>
      <c r="N15" s="142">
        <v>-14.700000000000003</v>
      </c>
    </row>
    <row r="16" spans="1:24" ht="13.5" customHeight="1">
      <c r="A16" s="129"/>
      <c r="B16" s="161"/>
      <c r="C16" s="149" t="s">
        <v>546</v>
      </c>
      <c r="D16" s="137">
        <v>354</v>
      </c>
      <c r="E16" s="137">
        <v>311</v>
      </c>
      <c r="F16" s="138">
        <v>43</v>
      </c>
      <c r="G16" s="139">
        <v>13.826366559485532</v>
      </c>
      <c r="H16" s="137">
        <v>127</v>
      </c>
      <c r="I16" s="137">
        <v>106</v>
      </c>
      <c r="J16" s="140">
        <v>21</v>
      </c>
      <c r="K16" s="139">
        <v>19.811320754716981</v>
      </c>
      <c r="L16" s="141">
        <v>35.875706214689266</v>
      </c>
      <c r="M16" s="141">
        <v>34.083601286173632</v>
      </c>
      <c r="N16" s="142">
        <v>1.7999999999999972</v>
      </c>
    </row>
    <row r="17" spans="1:14" ht="13.5" customHeight="1">
      <c r="A17" s="129"/>
      <c r="B17" s="162"/>
      <c r="C17" s="149" t="s">
        <v>547</v>
      </c>
      <c r="D17" s="137">
        <v>857</v>
      </c>
      <c r="E17" s="137">
        <v>897</v>
      </c>
      <c r="F17" s="138">
        <v>-40</v>
      </c>
      <c r="G17" s="139">
        <v>-4.4593088071348941</v>
      </c>
      <c r="H17" s="137">
        <v>332</v>
      </c>
      <c r="I17" s="137">
        <v>529</v>
      </c>
      <c r="J17" s="140">
        <v>-197</v>
      </c>
      <c r="K17" s="139">
        <v>-37.240075614366731</v>
      </c>
      <c r="L17" s="141">
        <v>38.739789964994166</v>
      </c>
      <c r="M17" s="141">
        <v>58.974358974358978</v>
      </c>
      <c r="N17" s="142">
        <v>-20.299999999999997</v>
      </c>
    </row>
    <row r="18" spans="1:14" ht="13.5" customHeight="1">
      <c r="A18" s="129"/>
      <c r="B18" s="522" t="s">
        <v>548</v>
      </c>
      <c r="C18" s="523"/>
      <c r="D18" s="137">
        <v>76</v>
      </c>
      <c r="E18" s="137">
        <v>113</v>
      </c>
      <c r="F18" s="138">
        <v>-37</v>
      </c>
      <c r="G18" s="139">
        <v>-32.743362831858406</v>
      </c>
      <c r="H18" s="137">
        <v>38</v>
      </c>
      <c r="I18" s="137">
        <v>119</v>
      </c>
      <c r="J18" s="140">
        <v>-81</v>
      </c>
      <c r="K18" s="139">
        <v>-68.067226890756302</v>
      </c>
      <c r="L18" s="141">
        <v>50</v>
      </c>
      <c r="M18" s="141">
        <v>105.30973451327435</v>
      </c>
      <c r="N18" s="142">
        <v>-55.3</v>
      </c>
    </row>
    <row r="19" spans="1:14" ht="13.5" customHeight="1">
      <c r="A19" s="129"/>
      <c r="B19" s="515" t="s">
        <v>549</v>
      </c>
      <c r="C19" s="515"/>
      <c r="D19" s="137">
        <v>1</v>
      </c>
      <c r="E19" s="137">
        <v>5</v>
      </c>
      <c r="F19" s="138">
        <v>-4</v>
      </c>
      <c r="G19" s="139">
        <v>-80</v>
      </c>
      <c r="H19" s="137">
        <v>2</v>
      </c>
      <c r="I19" s="137">
        <v>7</v>
      </c>
      <c r="J19" s="140">
        <v>-5</v>
      </c>
      <c r="K19" s="139">
        <v>-71.428571428571431</v>
      </c>
      <c r="L19" s="141">
        <v>200</v>
      </c>
      <c r="M19" s="141">
        <v>140</v>
      </c>
      <c r="N19" s="142">
        <v>60</v>
      </c>
    </row>
    <row r="20" spans="1:14" ht="13.5" customHeight="1">
      <c r="A20" s="130"/>
      <c r="B20" s="515" t="s">
        <v>550</v>
      </c>
      <c r="C20" s="515"/>
      <c r="D20" s="163">
        <v>3</v>
      </c>
      <c r="E20" s="163">
        <v>3</v>
      </c>
      <c r="F20" s="150">
        <v>0</v>
      </c>
      <c r="G20" s="151">
        <v>0</v>
      </c>
      <c r="H20" s="163">
        <v>1</v>
      </c>
      <c r="I20" s="163">
        <v>2</v>
      </c>
      <c r="J20" s="164">
        <v>-1</v>
      </c>
      <c r="K20" s="151">
        <v>-50</v>
      </c>
      <c r="L20" s="153">
        <v>33.333333333333329</v>
      </c>
      <c r="M20" s="153">
        <v>66.666666666666657</v>
      </c>
      <c r="N20" s="154">
        <v>-33.400000000000006</v>
      </c>
    </row>
    <row r="21" spans="1:14" ht="13.5" customHeight="1">
      <c r="D21" s="165"/>
      <c r="E21" s="165"/>
      <c r="F21" s="165"/>
      <c r="G21" s="165"/>
      <c r="H21" s="165"/>
      <c r="I21" s="165"/>
      <c r="J21" s="165"/>
      <c r="K21" s="165"/>
    </row>
    <row r="22" spans="1:14" ht="13.5" customHeight="1">
      <c r="A22" s="525" t="s">
        <v>531</v>
      </c>
      <c r="B22" s="525"/>
      <c r="C22" s="525"/>
      <c r="D22" s="527" t="s">
        <v>551</v>
      </c>
      <c r="E22" s="527"/>
      <c r="F22" s="527"/>
      <c r="G22" s="527"/>
      <c r="H22" s="527" t="s">
        <v>552</v>
      </c>
      <c r="I22" s="527"/>
      <c r="J22" s="527"/>
      <c r="K22" s="527"/>
    </row>
    <row r="23" spans="1:14" ht="13.5" customHeight="1">
      <c r="A23" s="525"/>
      <c r="B23" s="525"/>
      <c r="C23" s="526"/>
      <c r="D23" s="528" t="s">
        <v>820</v>
      </c>
      <c r="E23" s="528" t="s">
        <v>809</v>
      </c>
      <c r="F23" s="530" t="s">
        <v>535</v>
      </c>
      <c r="G23" s="531"/>
      <c r="H23" s="528" t="s">
        <v>820</v>
      </c>
      <c r="I23" s="528" t="s">
        <v>809</v>
      </c>
      <c r="J23" s="530" t="s">
        <v>535</v>
      </c>
      <c r="K23" s="531"/>
    </row>
    <row r="24" spans="1:14" ht="13.5" customHeight="1">
      <c r="A24" s="525"/>
      <c r="B24" s="525"/>
      <c r="C24" s="526"/>
      <c r="D24" s="529"/>
      <c r="E24" s="529"/>
      <c r="F24" s="166" t="s">
        <v>434</v>
      </c>
      <c r="G24" s="166" t="s">
        <v>553</v>
      </c>
      <c r="H24" s="529"/>
      <c r="I24" s="529"/>
      <c r="J24" s="166" t="s">
        <v>434</v>
      </c>
      <c r="K24" s="166" t="s">
        <v>553</v>
      </c>
    </row>
    <row r="25" spans="1:14" ht="13.5" customHeight="1">
      <c r="A25" s="518" t="s">
        <v>539</v>
      </c>
      <c r="B25" s="524"/>
      <c r="C25" s="521"/>
      <c r="D25" s="167">
        <v>92</v>
      </c>
      <c r="E25" s="167">
        <v>82</v>
      </c>
      <c r="F25" s="168">
        <v>10</v>
      </c>
      <c r="G25" s="169">
        <v>12.195121951219512</v>
      </c>
      <c r="H25" s="167">
        <v>7</v>
      </c>
      <c r="I25" s="167">
        <v>10</v>
      </c>
      <c r="J25" s="168">
        <v>-3</v>
      </c>
      <c r="K25" s="169">
        <v>-30</v>
      </c>
    </row>
    <row r="26" spans="1:14" ht="13.5" customHeight="1">
      <c r="A26" s="129"/>
      <c r="B26" s="515" t="s">
        <v>540</v>
      </c>
      <c r="C26" s="515"/>
      <c r="D26" s="137">
        <v>8</v>
      </c>
      <c r="E26" s="137">
        <v>5</v>
      </c>
      <c r="F26" s="138">
        <v>3</v>
      </c>
      <c r="G26" s="139">
        <v>60</v>
      </c>
      <c r="H26" s="137">
        <v>0</v>
      </c>
      <c r="I26" s="137">
        <v>0</v>
      </c>
      <c r="J26" s="140">
        <v>0</v>
      </c>
      <c r="K26" s="139" t="s">
        <v>554</v>
      </c>
    </row>
    <row r="27" spans="1:14" ht="13.5" customHeight="1">
      <c r="A27" s="129"/>
      <c r="B27" s="515" t="s">
        <v>541</v>
      </c>
      <c r="C27" s="515"/>
      <c r="D27" s="137">
        <v>14</v>
      </c>
      <c r="E27" s="137">
        <v>21</v>
      </c>
      <c r="F27" s="138">
        <v>-7</v>
      </c>
      <c r="G27" s="139">
        <v>-33.333333333333329</v>
      </c>
      <c r="H27" s="137">
        <v>2</v>
      </c>
      <c r="I27" s="137">
        <v>5</v>
      </c>
      <c r="J27" s="140">
        <v>-3</v>
      </c>
      <c r="K27" s="139">
        <v>-60</v>
      </c>
    </row>
    <row r="28" spans="1:14" ht="13.5" customHeight="1">
      <c r="A28" s="129"/>
      <c r="B28" s="515" t="s">
        <v>542</v>
      </c>
      <c r="C28" s="515"/>
      <c r="D28" s="137">
        <v>4</v>
      </c>
      <c r="E28" s="137">
        <v>6</v>
      </c>
      <c r="F28" s="138">
        <v>-2</v>
      </c>
      <c r="G28" s="139">
        <v>-33.333333333333329</v>
      </c>
      <c r="H28" s="137">
        <v>0</v>
      </c>
      <c r="I28" s="137">
        <v>0</v>
      </c>
      <c r="J28" s="140">
        <v>0</v>
      </c>
      <c r="K28" s="139" t="s">
        <v>554</v>
      </c>
    </row>
    <row r="29" spans="1:14" ht="13.5" customHeight="1">
      <c r="A29" s="129"/>
      <c r="B29" s="516" t="s">
        <v>813</v>
      </c>
      <c r="C29" s="517"/>
      <c r="D29" s="137">
        <v>27</v>
      </c>
      <c r="E29" s="137">
        <v>12</v>
      </c>
      <c r="F29" s="138">
        <v>15</v>
      </c>
      <c r="G29" s="139">
        <v>125</v>
      </c>
      <c r="H29" s="137">
        <v>2</v>
      </c>
      <c r="I29" s="137">
        <v>0</v>
      </c>
      <c r="J29" s="140">
        <v>2</v>
      </c>
      <c r="K29" s="139" t="s">
        <v>554</v>
      </c>
    </row>
    <row r="30" spans="1:14" ht="13.5" customHeight="1">
      <c r="A30" s="129"/>
      <c r="B30" s="515" t="s">
        <v>543</v>
      </c>
      <c r="C30" s="515"/>
      <c r="D30" s="137">
        <v>3</v>
      </c>
      <c r="E30" s="137">
        <v>2</v>
      </c>
      <c r="F30" s="138">
        <v>1</v>
      </c>
      <c r="G30" s="139">
        <v>50</v>
      </c>
      <c r="H30" s="137">
        <v>0</v>
      </c>
      <c r="I30" s="137">
        <v>0</v>
      </c>
      <c r="J30" s="140">
        <v>0</v>
      </c>
      <c r="K30" s="139" t="s">
        <v>554</v>
      </c>
    </row>
    <row r="31" spans="1:14" ht="13.5" customHeight="1">
      <c r="A31" s="130"/>
      <c r="B31" s="515" t="s">
        <v>814</v>
      </c>
      <c r="C31" s="515"/>
      <c r="D31" s="163">
        <v>36</v>
      </c>
      <c r="E31" s="163">
        <v>36</v>
      </c>
      <c r="F31" s="170">
        <v>0</v>
      </c>
      <c r="G31" s="171">
        <v>0</v>
      </c>
      <c r="H31" s="163">
        <v>3</v>
      </c>
      <c r="I31" s="163">
        <v>5</v>
      </c>
      <c r="J31" s="170">
        <v>-2</v>
      </c>
      <c r="K31" s="151">
        <v>-40</v>
      </c>
    </row>
    <row r="32" spans="1:14" ht="13.5" customHeight="1">
      <c r="A32" s="518" t="s">
        <v>544</v>
      </c>
      <c r="B32" s="519"/>
      <c r="C32" s="520"/>
      <c r="D32" s="172">
        <v>82</v>
      </c>
      <c r="E32" s="172">
        <v>89</v>
      </c>
      <c r="F32" s="173">
        <v>-7</v>
      </c>
      <c r="G32" s="158">
        <v>-7.8651685393258424</v>
      </c>
      <c r="H32" s="172">
        <v>6</v>
      </c>
      <c r="I32" s="172">
        <v>12</v>
      </c>
      <c r="J32" s="173">
        <v>-6</v>
      </c>
      <c r="K32" s="158">
        <v>-50</v>
      </c>
    </row>
    <row r="33" spans="1:11" ht="13.5" customHeight="1">
      <c r="A33" s="129"/>
      <c r="B33" s="518" t="s">
        <v>545</v>
      </c>
      <c r="C33" s="521"/>
      <c r="D33" s="137">
        <v>74</v>
      </c>
      <c r="E33" s="137">
        <v>74</v>
      </c>
      <c r="F33" s="138">
        <v>0</v>
      </c>
      <c r="G33" s="139">
        <v>0</v>
      </c>
      <c r="H33" s="137">
        <v>6</v>
      </c>
      <c r="I33" s="137">
        <v>8</v>
      </c>
      <c r="J33" s="140">
        <v>-2</v>
      </c>
      <c r="K33" s="139">
        <v>-25</v>
      </c>
    </row>
    <row r="34" spans="1:11" ht="13.5" customHeight="1">
      <c r="A34" s="129"/>
      <c r="B34" s="161"/>
      <c r="C34" s="149" t="s">
        <v>546</v>
      </c>
      <c r="D34" s="137">
        <v>24</v>
      </c>
      <c r="E34" s="137">
        <v>29</v>
      </c>
      <c r="F34" s="138">
        <v>-5</v>
      </c>
      <c r="G34" s="139">
        <v>-17.241379310344829</v>
      </c>
      <c r="H34" s="137">
        <v>3</v>
      </c>
      <c r="I34" s="137">
        <v>6</v>
      </c>
      <c r="J34" s="140">
        <v>-3</v>
      </c>
      <c r="K34" s="139">
        <v>-50</v>
      </c>
    </row>
    <row r="35" spans="1:11" ht="13.5" customHeight="1">
      <c r="A35" s="129"/>
      <c r="B35" s="162"/>
      <c r="C35" s="149" t="s">
        <v>547</v>
      </c>
      <c r="D35" s="137">
        <v>50</v>
      </c>
      <c r="E35" s="137">
        <v>45</v>
      </c>
      <c r="F35" s="138">
        <v>5</v>
      </c>
      <c r="G35" s="139">
        <v>11.111111111111111</v>
      </c>
      <c r="H35" s="137">
        <v>3</v>
      </c>
      <c r="I35" s="137">
        <v>2</v>
      </c>
      <c r="J35" s="140">
        <v>1</v>
      </c>
      <c r="K35" s="139">
        <v>50</v>
      </c>
    </row>
    <row r="36" spans="1:11" ht="13.5" customHeight="1">
      <c r="A36" s="129"/>
      <c r="B36" s="522" t="s">
        <v>548</v>
      </c>
      <c r="C36" s="523"/>
      <c r="D36" s="137">
        <v>7</v>
      </c>
      <c r="E36" s="137">
        <v>10</v>
      </c>
      <c r="F36" s="138">
        <v>-3</v>
      </c>
      <c r="G36" s="139">
        <v>-30</v>
      </c>
      <c r="H36" s="137">
        <v>0</v>
      </c>
      <c r="I36" s="137">
        <v>3</v>
      </c>
      <c r="J36" s="140">
        <v>-3</v>
      </c>
      <c r="K36" s="139">
        <v>-100</v>
      </c>
    </row>
    <row r="37" spans="1:11" ht="13.5" customHeight="1">
      <c r="A37" s="129"/>
      <c r="B37" s="515" t="s">
        <v>549</v>
      </c>
      <c r="C37" s="515"/>
      <c r="D37" s="137">
        <v>1</v>
      </c>
      <c r="E37" s="137">
        <v>4</v>
      </c>
      <c r="F37" s="138">
        <v>-3</v>
      </c>
      <c r="G37" s="139">
        <v>-75</v>
      </c>
      <c r="H37" s="137">
        <v>0</v>
      </c>
      <c r="I37" s="137">
        <v>1</v>
      </c>
      <c r="J37" s="140">
        <v>-1</v>
      </c>
      <c r="K37" s="139">
        <v>-100</v>
      </c>
    </row>
    <row r="38" spans="1:11" ht="13.5" customHeight="1">
      <c r="A38" s="130"/>
      <c r="B38" s="515" t="s">
        <v>550</v>
      </c>
      <c r="C38" s="515"/>
      <c r="D38" s="163">
        <v>0</v>
      </c>
      <c r="E38" s="163">
        <v>1</v>
      </c>
      <c r="F38" s="170">
        <v>-1</v>
      </c>
      <c r="G38" s="151">
        <v>-100</v>
      </c>
      <c r="H38" s="163">
        <v>0</v>
      </c>
      <c r="I38" s="163">
        <v>0</v>
      </c>
      <c r="J38" s="170">
        <v>0</v>
      </c>
      <c r="K38" s="174" t="s">
        <v>554</v>
      </c>
    </row>
    <row r="39" spans="1:11" ht="13.5" customHeight="1"/>
    <row r="40" spans="1:11" ht="13.5" customHeight="1">
      <c r="B40" s="175" t="s">
        <v>555</v>
      </c>
    </row>
    <row r="41" spans="1:11" ht="13.5" customHeight="1"/>
    <row r="42" spans="1:11" ht="13.5" customHeight="1"/>
    <row r="43" spans="1:11" ht="13.5" customHeight="1"/>
    <row r="44" spans="1:11" ht="13.5" customHeight="1"/>
    <row r="45" spans="1:11" ht="13.5" customHeight="1"/>
    <row r="46" spans="1:11" ht="13.5" customHeight="1"/>
    <row r="47" spans="1:11" ht="13.5" customHeight="1"/>
    <row r="48" spans="1:1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ht="13.5" customHeight="1"/>
    <row r="1692" ht="13.5" customHeight="1"/>
    <row r="1693" ht="13.5" customHeight="1"/>
    <row r="1694" ht="13.5" customHeight="1"/>
    <row r="1695" ht="13.5" customHeight="1"/>
    <row r="1696" ht="13.5" customHeight="1"/>
    <row r="1697" ht="13.5" customHeight="1"/>
    <row r="1698" ht="13.5" customHeight="1"/>
    <row r="1699" ht="13.5" customHeight="1"/>
    <row r="1700" ht="13.5" customHeight="1"/>
    <row r="1701" ht="13.5" customHeight="1"/>
    <row r="1702" ht="13.5" customHeight="1"/>
    <row r="1703" ht="13.5" customHeight="1"/>
    <row r="1704" ht="13.5" customHeight="1"/>
    <row r="1705" ht="13.5" customHeight="1"/>
    <row r="1706" ht="13.5" customHeight="1"/>
    <row r="1707" ht="13.5" customHeight="1"/>
    <row r="1708" ht="13.5" customHeight="1"/>
    <row r="1709" ht="13.5" customHeight="1"/>
    <row r="1710" ht="13.5" customHeight="1"/>
    <row r="1711" ht="13.5" customHeight="1"/>
    <row r="1712" ht="13.5" customHeight="1"/>
    <row r="1713" ht="13.5" customHeight="1"/>
    <row r="1714" ht="13.5" customHeight="1"/>
    <row r="1715" ht="13.5" customHeight="1"/>
    <row r="1716" ht="13.5" customHeight="1"/>
    <row r="1717" ht="13.5" customHeight="1"/>
    <row r="1718" ht="13.5" customHeight="1"/>
    <row r="1719" ht="13.5" customHeight="1"/>
    <row r="1720" ht="13.5" customHeight="1"/>
    <row r="1721" ht="13.5" customHeight="1"/>
    <row r="1722" ht="13.5" customHeight="1"/>
    <row r="1723" ht="13.5" customHeight="1"/>
    <row r="1724" ht="13.5" customHeight="1"/>
    <row r="1725" ht="13.5" customHeight="1"/>
    <row r="1726" ht="13.5" customHeight="1"/>
    <row r="1727" ht="13.5" customHeight="1"/>
    <row r="1728" ht="13.5" customHeight="1"/>
    <row r="1729" ht="13.5" customHeight="1"/>
    <row r="1730" ht="13.5" customHeight="1"/>
    <row r="1731" ht="13.5" customHeight="1"/>
    <row r="1732" ht="13.5" customHeight="1"/>
    <row r="1733" ht="13.5" customHeight="1"/>
    <row r="1734" ht="13.5" customHeight="1"/>
    <row r="1735" ht="13.5" customHeight="1"/>
    <row r="1736" ht="13.5" customHeight="1"/>
    <row r="1737" ht="13.5" customHeight="1"/>
    <row r="1738" ht="13.5" customHeight="1"/>
    <row r="1739" ht="13.5" customHeight="1"/>
    <row r="1740" ht="13.5" customHeight="1"/>
    <row r="1741" ht="13.5" customHeight="1"/>
    <row r="1742" ht="13.5" customHeight="1"/>
    <row r="1743" ht="13.5" customHeight="1"/>
    <row r="1744" ht="13.5" customHeight="1"/>
    <row r="1745" ht="13.5" customHeight="1"/>
    <row r="1746" ht="13.5" customHeight="1"/>
    <row r="1747" ht="13.5" customHeight="1"/>
    <row r="1748" ht="13.5" customHeight="1"/>
    <row r="1749" ht="13.5" customHeight="1"/>
    <row r="1750" ht="13.5" customHeight="1"/>
    <row r="1751" ht="13.5" customHeight="1"/>
    <row r="1752" ht="13.5" customHeight="1"/>
    <row r="1753" ht="13.5" customHeight="1"/>
    <row r="1754" ht="13.5" customHeight="1"/>
    <row r="1755" ht="13.5" customHeight="1"/>
    <row r="1756" ht="13.5" customHeight="1"/>
    <row r="1757" ht="13.5" customHeight="1"/>
    <row r="1758" ht="13.5" customHeight="1"/>
    <row r="1759" ht="13.5" customHeight="1"/>
    <row r="1760" ht="13.5" customHeight="1"/>
    <row r="1761" ht="13.5" customHeight="1"/>
    <row r="1762" ht="13.5" customHeight="1"/>
    <row r="1763" ht="13.5" customHeight="1"/>
    <row r="1764" ht="13.5" customHeight="1"/>
    <row r="1765" ht="13.5" customHeight="1"/>
    <row r="1766" ht="13.5" customHeight="1"/>
    <row r="1767" ht="13.5" customHeight="1"/>
    <row r="1768" ht="13.5" customHeight="1"/>
    <row r="1769" ht="13.5" customHeight="1"/>
    <row r="1770" ht="13.5" customHeight="1"/>
    <row r="1771" ht="13.5" customHeight="1"/>
    <row r="1772" ht="13.5" customHeight="1"/>
    <row r="1773" ht="13.5" customHeight="1"/>
    <row r="1774" ht="13.5" customHeight="1"/>
    <row r="1775" ht="13.5" customHeight="1"/>
    <row r="1776" ht="13.5" customHeight="1"/>
    <row r="1777" ht="13.5" customHeight="1"/>
    <row r="1778" ht="13.5" customHeight="1"/>
    <row r="1779" ht="13.5" customHeight="1"/>
    <row r="1780" ht="13.5" customHeight="1"/>
    <row r="1781" ht="13.5" customHeight="1"/>
    <row r="1782" ht="13.5" customHeight="1"/>
    <row r="1783" ht="13.5" customHeight="1"/>
    <row r="1784" ht="13.5" customHeight="1"/>
    <row r="1785" ht="13.5" customHeight="1"/>
    <row r="1786" ht="13.5" customHeight="1"/>
    <row r="1787" ht="13.5" customHeight="1"/>
    <row r="1788" ht="13.5" customHeight="1"/>
    <row r="1789" ht="13.5" customHeight="1"/>
    <row r="1790" ht="13.5" customHeight="1"/>
    <row r="1791" ht="13.5" customHeight="1"/>
    <row r="1792" ht="13.5" customHeight="1"/>
    <row r="1793" ht="13.5" customHeight="1"/>
    <row r="1794" ht="13.5" customHeight="1"/>
    <row r="1795" ht="13.5" customHeight="1"/>
    <row r="1796" ht="13.5" customHeight="1"/>
    <row r="1797" ht="13.5" customHeight="1"/>
    <row r="1798" ht="13.5" customHeight="1"/>
    <row r="1799" ht="13.5" customHeight="1"/>
    <row r="1800" ht="13.5" customHeight="1"/>
    <row r="1801" ht="13.5" customHeight="1"/>
    <row r="1802" ht="13.5" customHeight="1"/>
    <row r="1803" ht="13.5" customHeight="1"/>
    <row r="1804" ht="13.5" customHeight="1"/>
    <row r="1805" ht="13.5" customHeight="1"/>
    <row r="1806" ht="13.5" customHeight="1"/>
    <row r="1807" ht="13.5" customHeight="1"/>
    <row r="1808" ht="13.5" customHeight="1"/>
    <row r="1809" ht="13.5" customHeight="1"/>
    <row r="1810" ht="13.5" customHeight="1"/>
    <row r="1811" ht="13.5" customHeight="1"/>
    <row r="1812" ht="13.5" customHeight="1"/>
    <row r="1813" ht="13.5" customHeight="1"/>
    <row r="1814" ht="13.5" customHeight="1"/>
    <row r="1815" ht="13.5" customHeight="1"/>
    <row r="1816" ht="13.5" customHeight="1"/>
    <row r="1817" ht="13.5" customHeight="1"/>
    <row r="1818" ht="13.5" customHeight="1"/>
    <row r="1819" ht="13.5" customHeight="1"/>
    <row r="1820" ht="13.5" customHeight="1"/>
    <row r="1821" ht="13.5" customHeight="1"/>
    <row r="1822" ht="13.5" customHeight="1"/>
    <row r="1823" ht="13.5" customHeight="1"/>
    <row r="1824" ht="13.5" customHeight="1"/>
    <row r="1825" ht="13.5" customHeight="1"/>
    <row r="1826" ht="13.5" customHeight="1"/>
    <row r="1827" ht="13.5" customHeight="1"/>
    <row r="1828" ht="13.5" customHeight="1"/>
    <row r="1829" ht="13.5" customHeight="1"/>
    <row r="1830" ht="13.5" customHeight="1"/>
    <row r="1831" ht="13.5" customHeight="1"/>
    <row r="1832" ht="13.5" customHeight="1"/>
    <row r="1833" ht="13.5" customHeight="1"/>
    <row r="1834" ht="13.5" customHeight="1"/>
    <row r="1835" ht="13.5" customHeight="1"/>
    <row r="1836" ht="13.5" customHeight="1"/>
    <row r="1837" ht="13.5" customHeight="1"/>
    <row r="1838" ht="13.5" customHeight="1"/>
    <row r="1839" ht="13.5" customHeight="1"/>
    <row r="1840" ht="13.5" customHeight="1"/>
    <row r="1841" ht="13.5" customHeight="1"/>
    <row r="1842" ht="13.5" customHeight="1"/>
    <row r="1843" ht="13.5" customHeight="1"/>
    <row r="1844" ht="13.5" customHeight="1"/>
    <row r="1845" ht="13.5" customHeight="1"/>
    <row r="1846" ht="13.5" customHeight="1"/>
    <row r="1847" ht="13.5" customHeight="1"/>
    <row r="1848" ht="13.5" customHeight="1"/>
    <row r="1849" ht="13.5" customHeight="1"/>
    <row r="1850" ht="13.5" customHeight="1"/>
    <row r="1851" ht="13.5" customHeight="1"/>
    <row r="1852" ht="13.5" customHeight="1"/>
    <row r="1853" ht="13.5" customHeight="1"/>
    <row r="1854" ht="13.5" customHeight="1"/>
    <row r="1855" ht="13.5" customHeight="1"/>
    <row r="1856" ht="13.5" customHeight="1"/>
    <row r="1857" ht="13.5" customHeight="1"/>
    <row r="1858" ht="13.5" customHeight="1"/>
    <row r="1859" ht="13.5" customHeight="1"/>
    <row r="1860" ht="13.5" customHeight="1"/>
    <row r="1861" ht="13.5" customHeight="1"/>
    <row r="1862" ht="13.5" customHeight="1"/>
    <row r="1863" ht="13.5" customHeight="1"/>
    <row r="1864" ht="13.5" customHeight="1"/>
    <row r="1865" ht="13.5" customHeight="1"/>
    <row r="1866" ht="13.5" customHeight="1"/>
    <row r="1867" ht="13.5" customHeight="1"/>
    <row r="1868" ht="13.5" customHeight="1"/>
    <row r="1869" ht="13.5" customHeight="1"/>
    <row r="1870" ht="13.5" customHeight="1"/>
    <row r="1871" ht="13.5" customHeight="1"/>
    <row r="1872" ht="13.5" customHeight="1"/>
    <row r="1873" ht="13.5" customHeight="1"/>
    <row r="1874" ht="13.5" customHeight="1"/>
    <row r="1875" ht="13.5" customHeight="1"/>
    <row r="1876" ht="13.5" customHeight="1"/>
    <row r="1877" ht="13.5" customHeight="1"/>
    <row r="1878" ht="13.5" customHeight="1"/>
    <row r="1879" ht="13.5" customHeight="1"/>
    <row r="1880" ht="13.5" customHeight="1"/>
    <row r="1881" ht="13.5" customHeight="1"/>
    <row r="1882" ht="13.5" customHeight="1"/>
    <row r="1883" ht="13.5" customHeight="1"/>
    <row r="1884" ht="13.5" customHeight="1"/>
    <row r="1885" ht="13.5" customHeight="1"/>
    <row r="1886" ht="13.5" customHeight="1"/>
    <row r="1887" ht="13.5" customHeight="1"/>
    <row r="1888" ht="13.5" customHeight="1"/>
    <row r="1889" ht="13.5" customHeight="1"/>
    <row r="1890" ht="13.5" customHeight="1"/>
    <row r="1891" ht="13.5" customHeight="1"/>
    <row r="1892" ht="13.5" customHeight="1"/>
    <row r="1893" ht="13.5" customHeight="1"/>
    <row r="1894" ht="13.5" customHeight="1"/>
    <row r="1895" ht="13.5" customHeight="1"/>
    <row r="1896" ht="13.5" customHeight="1"/>
    <row r="1897" ht="13.5" customHeight="1"/>
    <row r="1898" ht="13.5" customHeight="1"/>
    <row r="1899" ht="13.5" customHeight="1"/>
    <row r="1900" ht="13.5" customHeight="1"/>
    <row r="1901" ht="13.5" customHeight="1"/>
    <row r="1902" ht="13.5" customHeight="1"/>
    <row r="1903" ht="13.5" customHeight="1"/>
    <row r="1904" ht="13.5" customHeight="1"/>
    <row r="1905" ht="13.5" customHeight="1"/>
    <row r="1906" ht="13.5" customHeight="1"/>
    <row r="1907" ht="13.5" customHeight="1"/>
    <row r="1908" ht="13.5" customHeight="1"/>
    <row r="1909" ht="13.5" customHeight="1"/>
    <row r="1910" ht="13.5" customHeight="1"/>
    <row r="1911" ht="13.5" customHeight="1"/>
    <row r="1912" ht="13.5" customHeight="1"/>
    <row r="1913" ht="13.5" customHeight="1"/>
    <row r="1914" ht="13.5" customHeight="1"/>
    <row r="1915" ht="13.5" customHeight="1"/>
    <row r="1916" ht="13.5" customHeight="1"/>
    <row r="1917" ht="13.5" customHeight="1"/>
    <row r="1918" ht="13.5" customHeight="1"/>
    <row r="1919" ht="13.5" customHeight="1"/>
    <row r="1920" ht="13.5" customHeight="1"/>
    <row r="1921" ht="13.5" customHeight="1"/>
    <row r="1922" ht="13.5" customHeight="1"/>
    <row r="1923" ht="13.5" customHeight="1"/>
    <row r="1924" ht="13.5" customHeight="1"/>
    <row r="1925" ht="13.5" customHeight="1"/>
    <row r="1926" ht="13.5" customHeight="1"/>
    <row r="1927" ht="13.5" customHeight="1"/>
    <row r="1928" ht="13.5" customHeight="1"/>
    <row r="1929" ht="13.5" customHeight="1"/>
    <row r="1930" ht="13.5" customHeight="1"/>
    <row r="1931" ht="13.5" customHeight="1"/>
    <row r="1932" ht="13.5" customHeight="1"/>
    <row r="1933" ht="13.5" customHeight="1"/>
    <row r="1934" ht="13.5" customHeight="1"/>
    <row r="1935" ht="13.5" customHeight="1"/>
    <row r="1936" ht="13.5" customHeight="1"/>
    <row r="1937" ht="13.5" customHeight="1"/>
    <row r="1938" ht="13.5" customHeight="1"/>
    <row r="1939" ht="13.5" customHeight="1"/>
    <row r="1940" ht="13.5" customHeight="1"/>
    <row r="1941" ht="13.5" customHeight="1"/>
    <row r="1942" ht="13.5" customHeight="1"/>
    <row r="1943" ht="13.5" customHeight="1"/>
    <row r="1944" ht="13.5" customHeight="1"/>
    <row r="1945" ht="13.5" customHeight="1"/>
    <row r="1946" ht="13.5" customHeight="1"/>
    <row r="1947" ht="13.5" customHeight="1"/>
    <row r="1948" ht="13.5" customHeight="1"/>
    <row r="1949" ht="13.5" customHeight="1"/>
    <row r="1950" ht="13.5" customHeight="1"/>
    <row r="1951" ht="13.5" customHeight="1"/>
    <row r="1952" ht="13.5" customHeight="1"/>
    <row r="1953" ht="13.5" customHeight="1"/>
    <row r="1954" ht="13.5" customHeight="1"/>
    <row r="1955" ht="13.5" customHeight="1"/>
    <row r="1956" ht="13.5" customHeight="1"/>
    <row r="1957" ht="13.5" customHeight="1"/>
    <row r="1958" ht="13.5" customHeight="1"/>
    <row r="1959" ht="13.5" customHeight="1"/>
    <row r="1960" ht="13.5" customHeight="1"/>
    <row r="1961" ht="13.5" customHeight="1"/>
    <row r="1962" ht="13.5" customHeight="1"/>
    <row r="1963" ht="13.5" customHeight="1"/>
    <row r="1964" ht="13.5" customHeight="1"/>
    <row r="1965" ht="13.5" customHeight="1"/>
    <row r="1966" ht="13.5" customHeight="1"/>
    <row r="1967" ht="13.5" customHeight="1"/>
    <row r="1968" ht="13.5" customHeight="1"/>
    <row r="1969" ht="13.5" customHeight="1"/>
    <row r="1970" ht="13.5" customHeight="1"/>
    <row r="1971" ht="13.5" customHeight="1"/>
    <row r="1972" ht="13.5" customHeight="1"/>
    <row r="1973" ht="13.5" customHeight="1"/>
    <row r="1974" ht="13.5" customHeight="1"/>
    <row r="1975" ht="13.5" customHeight="1"/>
    <row r="1976" ht="13.5" customHeight="1"/>
    <row r="1977" ht="13.5" customHeight="1"/>
    <row r="1978" ht="13.5" customHeight="1"/>
    <row r="1979" ht="13.5" customHeight="1"/>
    <row r="1980" ht="13.5" customHeight="1"/>
    <row r="1981" ht="13.5" customHeight="1"/>
    <row r="1982" ht="13.5" customHeight="1"/>
    <row r="1983" ht="13.5" customHeight="1"/>
    <row r="1984" ht="13.5" customHeight="1"/>
    <row r="1985" ht="13.5" customHeight="1"/>
    <row r="1986" ht="13.5" customHeight="1"/>
    <row r="1987" ht="13.5" customHeight="1"/>
    <row r="1988" ht="13.5" customHeight="1"/>
    <row r="1989" ht="13.5" customHeight="1"/>
    <row r="1990" ht="13.5" customHeight="1"/>
    <row r="1991" ht="13.5" customHeight="1"/>
    <row r="1992" ht="13.5" customHeight="1"/>
    <row r="1993" ht="13.5" customHeight="1"/>
    <row r="1994" ht="13.5" customHeight="1"/>
    <row r="1995" ht="13.5" customHeight="1"/>
    <row r="1996" ht="13.5" customHeight="1"/>
    <row r="1997" ht="13.5" customHeight="1"/>
    <row r="1998" ht="13.5" customHeight="1"/>
    <row r="1999" ht="13.5" customHeight="1"/>
    <row r="2000" ht="13.5" customHeight="1"/>
    <row r="2001" ht="13.5" customHeight="1"/>
    <row r="2002" ht="13.5" customHeight="1"/>
    <row r="2003" ht="13.5" customHeight="1"/>
    <row r="2004" ht="13.5" customHeight="1"/>
    <row r="2005" ht="13.5" customHeight="1"/>
    <row r="2006" ht="13.5" customHeight="1"/>
    <row r="2007" ht="13.5" customHeight="1"/>
    <row r="2008" ht="13.5" customHeight="1"/>
    <row r="2009" ht="13.5" customHeight="1"/>
    <row r="2010" ht="13.5" customHeight="1"/>
    <row r="2011" ht="13.5" customHeight="1"/>
    <row r="2012" ht="13.5" customHeight="1"/>
    <row r="2013" ht="13.5" customHeight="1"/>
    <row r="2014" ht="13.5" customHeight="1"/>
    <row r="2015" ht="13.5" customHeight="1"/>
    <row r="2016" ht="13.5" customHeight="1"/>
    <row r="2017" ht="13.5" customHeight="1"/>
    <row r="2018" ht="13.5" customHeight="1"/>
    <row r="2019" ht="13.5" customHeight="1"/>
    <row r="2020" ht="13.5" customHeight="1"/>
    <row r="2021" ht="13.5" customHeight="1"/>
    <row r="2022" ht="13.5" customHeight="1"/>
    <row r="2023" ht="13.5" customHeight="1"/>
    <row r="2024" ht="13.5" customHeight="1"/>
    <row r="2025" ht="13.5" customHeight="1"/>
    <row r="2026" ht="13.5" customHeight="1"/>
    <row r="2027" ht="13.5" customHeight="1"/>
    <row r="2028" ht="13.5" customHeight="1"/>
    <row r="2029" ht="13.5" customHeight="1"/>
    <row r="2030" ht="13.5" customHeight="1"/>
    <row r="2031" ht="13.5" customHeight="1"/>
    <row r="2032" ht="13.5" customHeight="1"/>
    <row r="2033" ht="13.5" customHeight="1"/>
    <row r="2034" ht="13.5" customHeight="1"/>
    <row r="2035" ht="13.5" customHeight="1"/>
    <row r="2036" ht="13.5" customHeight="1"/>
    <row r="2037" ht="13.5" customHeight="1"/>
    <row r="2038" ht="13.5" customHeight="1"/>
    <row r="2039" ht="13.5" customHeight="1"/>
    <row r="2040" ht="13.5" customHeight="1"/>
    <row r="2041" ht="13.5" customHeight="1"/>
    <row r="2042" ht="13.5" customHeight="1"/>
    <row r="2043" ht="13.5" customHeight="1"/>
    <row r="2044" ht="13.5" customHeight="1"/>
    <row r="2045" ht="13.5" customHeight="1"/>
    <row r="2046" ht="13.5" customHeight="1"/>
    <row r="2047" ht="13.5" customHeight="1"/>
    <row r="2048" ht="13.5" customHeight="1"/>
    <row r="2049" ht="13.5" customHeight="1"/>
    <row r="2050" ht="13.5" customHeight="1"/>
    <row r="2051" ht="13.5" customHeight="1"/>
    <row r="2052" ht="13.5" customHeight="1"/>
    <row r="2053" ht="13.5" customHeight="1"/>
    <row r="2054" ht="13.5" customHeight="1"/>
    <row r="2055" ht="13.5" customHeight="1"/>
    <row r="2056" ht="13.5" customHeight="1"/>
    <row r="2057" ht="13.5" customHeight="1"/>
    <row r="2058" ht="13.5" customHeight="1"/>
    <row r="2059" ht="13.5" customHeight="1"/>
    <row r="2060" ht="13.5" customHeight="1"/>
    <row r="2061" ht="13.5" customHeight="1"/>
    <row r="2062" ht="13.5" customHeight="1"/>
    <row r="2063" ht="13.5" customHeight="1"/>
    <row r="2064" ht="13.5" customHeight="1"/>
    <row r="2065" ht="13.5" customHeight="1"/>
    <row r="2066" ht="13.5" customHeight="1"/>
    <row r="2067" ht="13.5" customHeight="1"/>
    <row r="2068" ht="13.5" customHeight="1"/>
    <row r="2069" ht="13.5" customHeight="1"/>
    <row r="2070" ht="13.5" customHeight="1"/>
    <row r="2071" ht="13.5" customHeight="1"/>
    <row r="2072" ht="13.5" customHeight="1"/>
    <row r="2073" ht="13.5" customHeight="1"/>
    <row r="2074" ht="13.5" customHeight="1"/>
    <row r="2075" ht="13.5" customHeight="1"/>
    <row r="2076" ht="13.5" customHeight="1"/>
    <row r="2077" ht="13.5" customHeight="1"/>
    <row r="2078" ht="13.5" customHeight="1"/>
    <row r="2079" ht="13.5" customHeight="1"/>
    <row r="2080" ht="13.5" customHeight="1"/>
    <row r="2081" ht="13.5" customHeight="1"/>
    <row r="2082" ht="13.5" customHeight="1"/>
    <row r="2083" ht="13.5" customHeight="1"/>
    <row r="2084" ht="13.5" customHeight="1"/>
    <row r="2085" ht="13.5" customHeight="1"/>
    <row r="2086" ht="13.5" customHeight="1"/>
    <row r="2087" ht="13.5" customHeight="1"/>
    <row r="2088" ht="13.5" customHeight="1"/>
    <row r="2089" ht="13.5" customHeight="1"/>
    <row r="2090" ht="13.5" customHeight="1"/>
    <row r="2091" ht="13.5" customHeight="1"/>
    <row r="2092" ht="13.5" customHeight="1"/>
    <row r="2093" ht="13.5" customHeight="1"/>
    <row r="2094" ht="13.5" customHeight="1"/>
    <row r="2095" ht="13.5" customHeight="1"/>
    <row r="2096" ht="13.5" customHeight="1"/>
    <row r="2097" ht="13.5" customHeight="1"/>
    <row r="2098" ht="13.5" customHeight="1"/>
    <row r="2099" ht="13.5" customHeight="1"/>
    <row r="2100" ht="13.5" customHeight="1"/>
    <row r="2101" ht="13.5" customHeight="1"/>
    <row r="2102" ht="13.5" customHeight="1"/>
    <row r="2103" ht="13.5" customHeight="1"/>
    <row r="2104" ht="13.5" customHeight="1"/>
    <row r="2105" ht="13.5" customHeight="1"/>
    <row r="2106" ht="13.5" customHeight="1"/>
    <row r="2107" ht="13.5" customHeight="1"/>
    <row r="2108" ht="13.5" customHeight="1"/>
    <row r="2109" ht="13.5" customHeight="1"/>
    <row r="2110" ht="13.5" customHeight="1"/>
    <row r="2111" ht="13.5" customHeight="1"/>
    <row r="2112" ht="13.5" customHeight="1"/>
    <row r="2113" ht="13.5" customHeight="1"/>
    <row r="2114" ht="13.5" customHeight="1"/>
    <row r="2115" ht="13.5" customHeight="1"/>
    <row r="2116" ht="13.5" customHeight="1"/>
    <row r="2117" ht="13.5" customHeight="1"/>
    <row r="2118" ht="13.5" customHeight="1"/>
    <row r="2119" ht="13.5" customHeight="1"/>
    <row r="2120" ht="13.5" customHeight="1"/>
    <row r="2121" ht="13.5" customHeight="1"/>
    <row r="2122" ht="13.5" customHeight="1"/>
    <row r="2123" ht="13.5" customHeight="1"/>
    <row r="2124" ht="13.5" customHeight="1"/>
    <row r="2125" ht="13.5" customHeight="1"/>
    <row r="2126" ht="13.5" customHeight="1"/>
    <row r="2127" ht="13.5" customHeight="1"/>
    <row r="2128" ht="13.5" customHeight="1"/>
    <row r="2129" ht="13.5" customHeight="1"/>
    <row r="2130" ht="13.5" customHeight="1"/>
    <row r="2131" ht="13.5" customHeight="1"/>
    <row r="2132" ht="13.5" customHeight="1"/>
    <row r="2133" ht="13.5" customHeight="1"/>
    <row r="2134" ht="13.5" customHeight="1"/>
    <row r="2135" ht="13.5" customHeight="1"/>
    <row r="2136" ht="13.5" customHeight="1"/>
    <row r="2137" ht="13.5" customHeight="1"/>
    <row r="2138" ht="13.5" customHeight="1"/>
    <row r="2139" ht="13.5" customHeight="1"/>
    <row r="2140" ht="13.5" customHeight="1"/>
    <row r="2141" ht="13.5" customHeight="1"/>
    <row r="2142" ht="13.5" customHeight="1"/>
    <row r="2143" ht="13.5" customHeight="1"/>
    <row r="2144" ht="13.5" customHeight="1"/>
    <row r="2145" ht="13.5" customHeight="1"/>
    <row r="2146" ht="13.5" customHeight="1"/>
    <row r="2147" ht="13.5" customHeight="1"/>
    <row r="2148" ht="13.5" customHeight="1"/>
    <row r="2149" ht="13.5" customHeight="1"/>
    <row r="2150" ht="13.5" customHeight="1"/>
    <row r="2151" ht="13.5" customHeight="1"/>
    <row r="2152" ht="13.5" customHeight="1"/>
    <row r="2153" ht="13.5" customHeight="1"/>
    <row r="2154" ht="13.5" customHeight="1"/>
    <row r="2155" ht="13.5" customHeight="1"/>
    <row r="2156" ht="13.5" customHeight="1"/>
    <row r="2157" ht="13.5" customHeight="1"/>
    <row r="2158" ht="13.5" customHeight="1"/>
    <row r="2159" ht="13.5" customHeight="1"/>
    <row r="2160" ht="13.5" customHeight="1"/>
    <row r="2161" ht="13.5" customHeight="1"/>
    <row r="2162" ht="13.5" customHeight="1"/>
    <row r="2163" ht="13.5" customHeight="1"/>
    <row r="2164" ht="13.5" customHeight="1"/>
    <row r="2165" ht="13.5" customHeight="1"/>
    <row r="2166" ht="13.5" customHeight="1"/>
    <row r="2167" ht="13.5" customHeight="1"/>
    <row r="2168" ht="13.5" customHeight="1"/>
    <row r="2169" ht="13.5" customHeight="1"/>
    <row r="2170" ht="13.5" customHeight="1"/>
    <row r="2171" ht="13.5" customHeight="1"/>
    <row r="2172" ht="13.5" customHeight="1"/>
    <row r="2173" ht="13.5" customHeight="1"/>
    <row r="2174" ht="13.5" customHeight="1"/>
    <row r="2175" ht="13.5" customHeight="1"/>
    <row r="2176" ht="13.5" customHeight="1"/>
    <row r="2177" ht="13.5" customHeight="1"/>
    <row r="2178" ht="13.5" customHeight="1"/>
    <row r="2179" ht="13.5" customHeight="1"/>
    <row r="2180" ht="13.5" customHeight="1"/>
    <row r="2181" ht="13.5" customHeight="1"/>
    <row r="2182" ht="13.5" customHeight="1"/>
    <row r="2183" ht="13.5" customHeight="1"/>
    <row r="2184" ht="13.5" customHeight="1"/>
    <row r="2185" ht="13.5" customHeight="1"/>
    <row r="2186" ht="13.5" customHeight="1"/>
    <row r="2187" ht="13.5" customHeight="1"/>
    <row r="2188" ht="13.5" customHeight="1"/>
    <row r="2189" ht="13.5" customHeight="1"/>
    <row r="2190" ht="13.5" customHeight="1"/>
    <row r="2191" ht="13.5" customHeight="1"/>
    <row r="2192" ht="13.5" customHeight="1"/>
    <row r="2193" ht="13.5" customHeight="1"/>
    <row r="2194" ht="13.5" customHeight="1"/>
    <row r="2195" ht="13.5" customHeight="1"/>
    <row r="2196" ht="13.5" customHeight="1"/>
    <row r="2197" ht="13.5" customHeight="1"/>
    <row r="2198" ht="13.5" customHeight="1"/>
    <row r="2199" ht="13.5" customHeight="1"/>
    <row r="2200" ht="13.5" customHeight="1"/>
    <row r="2201" ht="13.5" customHeight="1"/>
    <row r="2202" ht="13.5" customHeight="1"/>
    <row r="2203" ht="13.5" customHeight="1"/>
    <row r="2204" ht="13.5" customHeight="1"/>
    <row r="2205" ht="13.5" customHeight="1"/>
    <row r="2206" ht="13.5" customHeight="1"/>
    <row r="2207" ht="13.5" customHeight="1"/>
    <row r="2208" ht="13.5" customHeight="1"/>
    <row r="2209" ht="13.5" customHeight="1"/>
    <row r="2210" ht="13.5" customHeight="1"/>
    <row r="2211" ht="13.5" customHeight="1"/>
    <row r="2212" ht="13.5" customHeight="1"/>
    <row r="2213" ht="13.5" customHeight="1"/>
    <row r="2214" ht="13.5" customHeight="1"/>
    <row r="2215" ht="13.5" customHeight="1"/>
    <row r="2216" ht="13.5" customHeight="1"/>
    <row r="2217" ht="13.5" customHeight="1"/>
    <row r="2218" ht="13.5" customHeight="1"/>
    <row r="2219" ht="13.5" customHeight="1"/>
    <row r="2220" ht="13.5" customHeight="1"/>
    <row r="2221" ht="13.5" customHeight="1"/>
    <row r="2222" ht="13.5" customHeight="1"/>
    <row r="2223" ht="13.5" customHeight="1"/>
    <row r="2224" ht="13.5" customHeight="1"/>
    <row r="2225" ht="13.5" customHeight="1"/>
    <row r="2226" ht="13.5" customHeight="1"/>
    <row r="2227" ht="13.5" customHeight="1"/>
    <row r="2228" ht="13.5" customHeight="1"/>
    <row r="2229" ht="13.5" customHeight="1"/>
    <row r="2230" ht="13.5" customHeight="1"/>
    <row r="2231" ht="13.5" customHeight="1"/>
    <row r="2232" ht="13.5" customHeight="1"/>
    <row r="2233" ht="13.5" customHeight="1"/>
    <row r="2234" ht="13.5" customHeight="1"/>
    <row r="2235" ht="13.5" customHeight="1"/>
    <row r="2236" ht="13.5" customHeight="1"/>
    <row r="2237" ht="13.5" customHeight="1"/>
    <row r="2238" ht="13.5" customHeight="1"/>
    <row r="2239" ht="13.5" customHeight="1"/>
    <row r="2240" ht="13.5" customHeight="1"/>
    <row r="2241" ht="13.5" customHeight="1"/>
    <row r="2242" ht="13.5" customHeight="1"/>
    <row r="2243" ht="13.5" customHeight="1"/>
    <row r="2244" ht="13.5" customHeight="1"/>
    <row r="2245" ht="13.5" customHeight="1"/>
    <row r="2246" ht="13.5" customHeight="1"/>
    <row r="2247" ht="13.5" customHeight="1"/>
    <row r="2248" ht="13.5" customHeight="1"/>
    <row r="2249" ht="13.5" customHeight="1"/>
    <row r="2250" ht="13.5" customHeight="1"/>
    <row r="2251" ht="13.5" customHeight="1"/>
    <row r="2252" ht="13.5" customHeight="1"/>
    <row r="2253" ht="13.5" customHeight="1"/>
    <row r="2254" ht="13.5" customHeight="1"/>
    <row r="2255" ht="13.5" customHeight="1"/>
    <row r="2256" ht="13.5" customHeight="1"/>
    <row r="2257" ht="13.5" customHeight="1"/>
    <row r="2258" ht="13.5" customHeight="1"/>
    <row r="2259" ht="13.5" customHeight="1"/>
    <row r="2260" ht="13.5" customHeight="1"/>
    <row r="2261" ht="13.5" customHeight="1"/>
    <row r="2262" ht="13.5" customHeight="1"/>
    <row r="2263" ht="13.5" customHeight="1"/>
    <row r="2264" ht="13.5" customHeight="1"/>
    <row r="2265" ht="13.5" customHeight="1"/>
    <row r="2266" ht="13.5" customHeight="1"/>
    <row r="2267" ht="13.5" customHeight="1"/>
    <row r="2268" ht="13.5" customHeight="1"/>
    <row r="2269" ht="13.5" customHeight="1"/>
    <row r="2270" ht="13.5" customHeight="1"/>
    <row r="2271" ht="13.5" customHeight="1"/>
    <row r="2272" ht="13.5" customHeight="1"/>
    <row r="2273" ht="13.5" customHeight="1"/>
    <row r="2274" ht="13.5" customHeight="1"/>
    <row r="2275" ht="13.5" customHeight="1"/>
    <row r="2276" ht="13.5" customHeight="1"/>
    <row r="2277" ht="13.5" customHeight="1"/>
    <row r="2278" ht="13.5" customHeight="1"/>
    <row r="2279" ht="13.5" customHeight="1"/>
    <row r="2280" ht="13.5" customHeight="1"/>
    <row r="2281" ht="13.5" customHeight="1"/>
    <row r="2282" ht="13.5" customHeight="1"/>
    <row r="2283" ht="13.5" customHeight="1"/>
    <row r="2284" ht="13.5" customHeight="1"/>
    <row r="2285" ht="13.5" customHeight="1"/>
    <row r="2286" ht="13.5" customHeight="1"/>
    <row r="2287" ht="13.5" customHeight="1"/>
    <row r="2288" ht="13.5" customHeight="1"/>
    <row r="2289" ht="13.5" customHeight="1"/>
    <row r="2290" ht="13.5" customHeight="1"/>
    <row r="2291" ht="13.5" customHeight="1"/>
    <row r="2292" ht="13.5" customHeight="1"/>
    <row r="2293" ht="13.5" customHeight="1"/>
    <row r="2294" ht="13.5" customHeight="1"/>
    <row r="2295" ht="13.5" customHeight="1"/>
    <row r="2296" ht="13.5" customHeight="1"/>
    <row r="2297" ht="13.5" customHeight="1"/>
    <row r="2298" ht="13.5" customHeight="1"/>
    <row r="2299" ht="13.5" customHeight="1"/>
    <row r="2300" ht="13.5" customHeight="1"/>
    <row r="2301" ht="13.5" customHeight="1"/>
    <row r="2302" ht="13.5" customHeight="1"/>
    <row r="2303" ht="13.5" customHeight="1"/>
    <row r="2304" ht="13.5" customHeight="1"/>
    <row r="2305" ht="13.5" customHeight="1"/>
    <row r="2306" ht="13.5" customHeight="1"/>
    <row r="2307" ht="13.5" customHeight="1"/>
    <row r="2308" ht="13.5" customHeight="1"/>
    <row r="2309" ht="13.5" customHeight="1"/>
    <row r="2310" ht="13.5" customHeight="1"/>
    <row r="2311" ht="13.5" customHeight="1"/>
    <row r="2312" ht="13.5" customHeight="1"/>
    <row r="2313" ht="13.5" customHeight="1"/>
    <row r="2314" ht="13.5" customHeight="1"/>
    <row r="2315" ht="13.5" customHeight="1"/>
    <row r="2316" ht="13.5" customHeight="1"/>
    <row r="2317" ht="13.5" customHeight="1"/>
    <row r="2318" ht="13.5" customHeight="1"/>
    <row r="2319" ht="13.5" customHeight="1"/>
    <row r="2320" ht="13.5" customHeight="1"/>
    <row r="2321" ht="13.5" customHeight="1"/>
    <row r="2322" ht="13.5" customHeight="1"/>
    <row r="2323" ht="13.5" customHeight="1"/>
    <row r="2324" ht="13.5" customHeight="1"/>
    <row r="2325" ht="13.5" customHeight="1"/>
    <row r="2326" ht="13.5" customHeight="1"/>
    <row r="2327" ht="13.5" customHeight="1"/>
    <row r="2328" ht="13.5" customHeight="1"/>
    <row r="2329" ht="13.5" customHeight="1"/>
    <row r="2330" ht="13.5" customHeight="1"/>
    <row r="2331" ht="13.5" customHeight="1"/>
    <row r="2332" ht="13.5" customHeight="1"/>
    <row r="2333" ht="13.5" customHeight="1"/>
    <row r="2334" ht="13.5" customHeight="1"/>
    <row r="2335" ht="13.5" customHeight="1"/>
    <row r="2336" ht="13.5" customHeight="1"/>
    <row r="2337" ht="13.5" customHeight="1"/>
    <row r="2338" ht="13.5" customHeight="1"/>
    <row r="2339" ht="13.5" customHeight="1"/>
    <row r="2340" ht="13.5" customHeight="1"/>
    <row r="2341" ht="13.5" customHeight="1"/>
    <row r="2342" ht="13.5" customHeight="1"/>
    <row r="2343" ht="13.5" customHeight="1"/>
    <row r="2344" ht="13.5" customHeight="1"/>
    <row r="2345" ht="13.5" customHeight="1"/>
    <row r="2346" ht="13.5" customHeight="1"/>
    <row r="2347" ht="13.5" customHeight="1"/>
    <row r="2348" ht="13.5" customHeight="1"/>
    <row r="2349" ht="13.5" customHeight="1"/>
    <row r="2350" ht="13.5" customHeight="1"/>
    <row r="2351" ht="13.5" customHeight="1"/>
    <row r="2352" ht="13.5" customHeight="1"/>
    <row r="2353" ht="13.5" customHeight="1"/>
    <row r="2354" ht="13.5" customHeight="1"/>
    <row r="2355" ht="13.5" customHeight="1"/>
    <row r="2356" ht="13.5" customHeight="1"/>
    <row r="2357" ht="13.5" customHeight="1"/>
    <row r="2358" ht="13.5" customHeight="1"/>
    <row r="2359" ht="13.5" customHeight="1"/>
    <row r="2360" ht="13.5" customHeight="1"/>
    <row r="2361" ht="13.5" customHeight="1"/>
    <row r="2362" ht="13.5" customHeight="1"/>
    <row r="2363" ht="13.5" customHeight="1"/>
    <row r="2364" ht="13.5" customHeight="1"/>
    <row r="2365" ht="13.5" customHeight="1"/>
    <row r="2366" ht="13.5" customHeight="1"/>
    <row r="2367" ht="13.5" customHeight="1"/>
    <row r="2368" ht="13.5" customHeight="1"/>
    <row r="2369" ht="13.5" customHeight="1"/>
    <row r="2370" ht="13.5" customHeight="1"/>
    <row r="2371" ht="13.5" customHeight="1"/>
    <row r="2372" ht="13.5" customHeight="1"/>
    <row r="2373" ht="13.5" customHeight="1"/>
    <row r="2374" ht="13.5" customHeight="1"/>
    <row r="2375" ht="13.5" customHeight="1"/>
    <row r="2376" ht="13.5" customHeight="1"/>
    <row r="2377" ht="13.5" customHeight="1"/>
    <row r="2378" ht="13.5" customHeight="1"/>
    <row r="2379" ht="13.5" customHeight="1"/>
    <row r="2380" ht="13.5" customHeight="1"/>
    <row r="2381" ht="13.5" customHeight="1"/>
    <row r="2382" ht="13.5" customHeight="1"/>
    <row r="2383" ht="13.5" customHeight="1"/>
    <row r="2384" ht="13.5" customHeight="1"/>
    <row r="2385" ht="13.5" customHeight="1"/>
    <row r="2386" ht="13.5" customHeight="1"/>
    <row r="2387" ht="13.5" customHeight="1"/>
    <row r="2388" ht="13.5" customHeight="1"/>
    <row r="2389" ht="13.5" customHeight="1"/>
    <row r="2390" ht="13.5" customHeight="1"/>
    <row r="2391" ht="13.5" customHeight="1"/>
    <row r="2392" ht="13.5" customHeight="1"/>
    <row r="2393" ht="13.5" customHeight="1"/>
    <row r="2394" ht="13.5" customHeight="1"/>
    <row r="2395" ht="13.5" customHeight="1"/>
    <row r="2396" ht="13.5" customHeight="1"/>
    <row r="2397" ht="13.5" customHeight="1"/>
    <row r="2398" ht="13.5" customHeight="1"/>
    <row r="2399" ht="13.5" customHeight="1"/>
    <row r="2400" ht="13.5" customHeight="1"/>
    <row r="2401" ht="13.5" customHeight="1"/>
    <row r="2402" ht="13.5" customHeight="1"/>
    <row r="2403" ht="13.5" customHeight="1"/>
    <row r="2404" ht="13.5" customHeight="1"/>
    <row r="2405" ht="13.5" customHeight="1"/>
    <row r="2406" ht="13.5" customHeight="1"/>
    <row r="2407" ht="13.5" customHeight="1"/>
    <row r="2408" ht="13.5" customHeight="1"/>
    <row r="2409" ht="13.5" customHeight="1"/>
    <row r="2410" ht="13.5" customHeight="1"/>
    <row r="2411" ht="13.5" customHeight="1"/>
    <row r="2412" ht="13.5" customHeight="1"/>
    <row r="2413" ht="13.5" customHeight="1"/>
    <row r="2414" ht="13.5" customHeight="1"/>
    <row r="2415" ht="13.5" customHeight="1"/>
    <row r="2416" ht="13.5" customHeight="1"/>
    <row r="2417" ht="13.5" customHeight="1"/>
    <row r="2418" ht="13.5" customHeight="1"/>
    <row r="2419" ht="13.5" customHeight="1"/>
    <row r="2420" ht="13.5" customHeight="1"/>
    <row r="2421" ht="13.5" customHeight="1"/>
    <row r="2422" ht="13.5" customHeight="1"/>
    <row r="2423" ht="13.5" customHeight="1"/>
    <row r="2424" ht="13.5" customHeight="1"/>
    <row r="2425" ht="13.5" customHeight="1"/>
    <row r="2426" ht="13.5" customHeight="1"/>
    <row r="2427" ht="13.5" customHeight="1"/>
    <row r="2428" ht="13.5" customHeight="1"/>
    <row r="2429" ht="13.5" customHeight="1"/>
    <row r="2430" ht="13.5" customHeight="1"/>
    <row r="2431" ht="13.5" customHeight="1"/>
    <row r="2432" ht="13.5" customHeight="1"/>
    <row r="2433" ht="13.5" customHeight="1"/>
    <row r="2434" ht="13.5" customHeight="1"/>
    <row r="2435" ht="13.5" customHeight="1"/>
    <row r="2436" ht="13.5" customHeight="1"/>
    <row r="2437" ht="13.5" customHeight="1"/>
    <row r="2438" ht="13.5" customHeight="1"/>
    <row r="2439" ht="13.5" customHeight="1"/>
    <row r="2440" ht="13.5" customHeight="1"/>
    <row r="2441" ht="13.5" customHeight="1"/>
    <row r="2442" ht="13.5" customHeight="1"/>
    <row r="2443" ht="13.5" customHeight="1"/>
    <row r="2444" ht="13.5" customHeight="1"/>
    <row r="2445" ht="13.5" customHeight="1"/>
    <row r="2446" ht="13.5" customHeight="1"/>
    <row r="2447" ht="13.5" customHeight="1"/>
    <row r="2448" ht="13.5" customHeight="1"/>
    <row r="2449" ht="13.5" customHeight="1"/>
    <row r="2450" ht="13.5" customHeight="1"/>
    <row r="2451" ht="13.5" customHeight="1"/>
    <row r="2452" ht="13.5" customHeight="1"/>
    <row r="2453" ht="13.5" customHeight="1"/>
    <row r="2454" ht="13.5" customHeight="1"/>
    <row r="2455" ht="13.5" customHeight="1"/>
    <row r="2456" ht="13.5" customHeight="1"/>
    <row r="2457" ht="13.5" customHeight="1"/>
    <row r="2458" ht="13.5" customHeight="1"/>
    <row r="2459" ht="13.5" customHeight="1"/>
    <row r="2460" ht="13.5" customHeight="1"/>
    <row r="2461" ht="13.5" customHeight="1"/>
    <row r="2462" ht="13.5" customHeight="1"/>
    <row r="2463" ht="13.5" customHeight="1"/>
    <row r="2464" ht="13.5" customHeight="1"/>
    <row r="2465" ht="13.5" customHeight="1"/>
    <row r="2466" ht="13.5" customHeight="1"/>
    <row r="2467" ht="13.5" customHeight="1"/>
    <row r="2468" ht="13.5" customHeight="1"/>
    <row r="2469" ht="13.5" customHeight="1"/>
    <row r="2470" ht="13.5" customHeight="1"/>
    <row r="2471" ht="13.5" customHeight="1"/>
    <row r="2472" ht="13.5" customHeight="1"/>
    <row r="2473" ht="13.5" customHeight="1"/>
    <row r="2474" ht="13.5" customHeight="1"/>
    <row r="2475" ht="13.5" customHeight="1"/>
    <row r="2476" ht="13.5" customHeight="1"/>
    <row r="2477" ht="13.5" customHeight="1"/>
    <row r="2478" ht="13.5" customHeight="1"/>
    <row r="2479" ht="13.5" customHeight="1"/>
    <row r="2480" ht="13.5" customHeight="1"/>
    <row r="2481" ht="13.5" customHeight="1"/>
    <row r="2482" ht="13.5" customHeight="1"/>
    <row r="2483" ht="13.5" customHeight="1"/>
    <row r="2484" ht="13.5" customHeight="1"/>
    <row r="2485" ht="13.5" customHeight="1"/>
    <row r="2486" ht="13.5" customHeight="1"/>
    <row r="2487" ht="13.5" customHeight="1"/>
    <row r="2488" ht="13.5" customHeight="1"/>
    <row r="2489" ht="13.5" customHeight="1"/>
    <row r="2490" ht="13.5" customHeight="1"/>
    <row r="2491" ht="13.5" customHeight="1"/>
    <row r="2492" ht="13.5" customHeight="1"/>
    <row r="2493" ht="13.5" customHeight="1"/>
    <row r="2494" ht="13.5" customHeight="1"/>
    <row r="2495" ht="13.5" customHeight="1"/>
    <row r="2496" ht="13.5" customHeight="1"/>
    <row r="2497" ht="13.5" customHeight="1"/>
    <row r="2498" ht="13.5" customHeight="1"/>
    <row r="2499" ht="13.5" customHeight="1"/>
    <row r="2500" ht="13.5" customHeight="1"/>
    <row r="2501" ht="13.5" customHeight="1"/>
    <row r="2502" ht="13.5" customHeight="1"/>
    <row r="2503" ht="13.5" customHeight="1"/>
    <row r="2504" ht="13.5" customHeight="1"/>
    <row r="2505" ht="13.5" customHeight="1"/>
    <row r="2506" ht="13.5" customHeight="1"/>
    <row r="2507" ht="13.5" customHeight="1"/>
    <row r="2508" ht="13.5" customHeight="1"/>
    <row r="2509" ht="13.5" customHeight="1"/>
    <row r="2510" ht="13.5" customHeight="1"/>
    <row r="2511" ht="13.5" customHeight="1"/>
    <row r="2512" ht="13.5" customHeight="1"/>
    <row r="2513" ht="13.5" customHeight="1"/>
    <row r="2514" ht="13.5" customHeight="1"/>
    <row r="2515" ht="13.5" customHeight="1"/>
    <row r="2516" ht="13.5" customHeight="1"/>
    <row r="2517" ht="13.5" customHeight="1"/>
    <row r="2518" ht="13.5" customHeight="1"/>
    <row r="2519" ht="13.5" customHeight="1"/>
    <row r="2520" ht="13.5" customHeight="1"/>
    <row r="2521" ht="13.5" customHeight="1"/>
    <row r="2522" ht="13.5" customHeight="1"/>
    <row r="2523" ht="13.5" customHeight="1"/>
    <row r="2524" ht="13.5" customHeight="1"/>
    <row r="2525" ht="13.5" customHeight="1"/>
    <row r="2526" ht="13.5" customHeight="1"/>
    <row r="2527" ht="13.5" customHeight="1"/>
    <row r="2528" ht="13.5" customHeight="1"/>
    <row r="2529" ht="13.5" customHeight="1"/>
    <row r="2530" ht="13.5" customHeight="1"/>
    <row r="2531" ht="13.5" customHeight="1"/>
    <row r="2532" ht="13.5" customHeight="1"/>
    <row r="2533" ht="13.5" customHeight="1"/>
    <row r="2534" ht="13.5" customHeight="1"/>
    <row r="2535" ht="13.5" customHeight="1"/>
    <row r="2536" ht="13.5" customHeight="1"/>
    <row r="2537" ht="13.5" customHeight="1"/>
    <row r="2538" ht="13.5" customHeight="1"/>
    <row r="2539" ht="13.5" customHeight="1"/>
    <row r="2540" ht="13.5" customHeight="1"/>
    <row r="2541" ht="13.5" customHeight="1"/>
    <row r="2542" ht="13.5" customHeight="1"/>
    <row r="2543" ht="13.5" customHeight="1"/>
    <row r="2544" ht="13.5" customHeight="1"/>
    <row r="2545" ht="13.5" customHeight="1"/>
    <row r="2546" ht="13.5" customHeight="1"/>
    <row r="2547" ht="13.5" customHeight="1"/>
    <row r="2548" ht="13.5" customHeight="1"/>
    <row r="2549" ht="13.5" customHeight="1"/>
    <row r="2550" ht="13.5" customHeight="1"/>
    <row r="2551" ht="13.5" customHeight="1"/>
    <row r="2552" ht="13.5" customHeight="1"/>
    <row r="2553" ht="13.5" customHeight="1"/>
    <row r="2554" ht="13.5" customHeight="1"/>
    <row r="2555" ht="13.5" customHeight="1"/>
    <row r="2556" ht="13.5" customHeight="1"/>
    <row r="2557" ht="13.5" customHeight="1"/>
    <row r="2558" ht="13.5" customHeight="1"/>
    <row r="2559" ht="13.5" customHeight="1"/>
    <row r="2560" ht="13.5" customHeight="1"/>
    <row r="2561" ht="13.5" customHeight="1"/>
    <row r="2562" ht="13.5" customHeight="1"/>
    <row r="2563" ht="13.5" customHeight="1"/>
    <row r="2564" ht="13.5" customHeight="1"/>
    <row r="2565" ht="13.5" customHeight="1"/>
    <row r="2566" ht="13.5" customHeight="1"/>
    <row r="2567" ht="13.5" customHeight="1"/>
    <row r="2568" ht="13.5" customHeight="1"/>
    <row r="2569" ht="13.5" customHeight="1"/>
    <row r="2570" ht="13.5" customHeight="1"/>
    <row r="2571" ht="13.5" customHeight="1"/>
    <row r="2572" ht="13.5" customHeight="1"/>
    <row r="2573" ht="13.5" customHeight="1"/>
    <row r="2574" ht="13.5" customHeight="1"/>
    <row r="2575" ht="13.5" customHeight="1"/>
    <row r="2576" ht="13.5" customHeight="1"/>
    <row r="2577" ht="13.5" customHeight="1"/>
    <row r="2578" ht="13.5" customHeight="1"/>
    <row r="2579" ht="13.5" customHeight="1"/>
    <row r="2580" ht="13.5" customHeight="1"/>
    <row r="2581" ht="13.5" customHeight="1"/>
    <row r="2582" ht="13.5" customHeight="1"/>
    <row r="2583" ht="13.5" customHeight="1"/>
    <row r="2584" ht="13.5" customHeight="1"/>
    <row r="2585" ht="13.5" customHeight="1"/>
    <row r="2586" ht="13.5" customHeight="1"/>
    <row r="2587" ht="13.5" customHeight="1"/>
    <row r="2588" ht="13.5" customHeight="1"/>
    <row r="2589" ht="13.5" customHeight="1"/>
    <row r="2590" ht="13.5" customHeight="1"/>
    <row r="2591" ht="13.5" customHeight="1"/>
    <row r="2592" ht="13.5" customHeight="1"/>
    <row r="2593" ht="13.5" customHeight="1"/>
    <row r="2594" ht="13.5" customHeight="1"/>
    <row r="2595" ht="13.5" customHeight="1"/>
    <row r="2596" ht="13.5" customHeight="1"/>
    <row r="2597" ht="13.5" customHeight="1"/>
    <row r="2598" ht="13.5" customHeight="1"/>
    <row r="2599" ht="13.5" customHeight="1"/>
    <row r="2600" ht="13.5" customHeight="1"/>
    <row r="2601" ht="13.5" customHeight="1"/>
    <row r="2602" ht="13.5" customHeight="1"/>
    <row r="2603" ht="13.5" customHeight="1"/>
    <row r="2604" ht="13.5" customHeight="1"/>
    <row r="2605" ht="13.5" customHeight="1"/>
    <row r="2606" ht="13.5" customHeight="1"/>
    <row r="2607" ht="13.5" customHeight="1"/>
    <row r="2608" ht="13.5" customHeight="1"/>
    <row r="2609" ht="13.5" customHeight="1"/>
    <row r="2610" ht="13.5" customHeight="1"/>
    <row r="2611" ht="13.5" customHeight="1"/>
    <row r="2612" ht="13.5" customHeight="1"/>
    <row r="2613" ht="13.5" customHeight="1"/>
    <row r="2614" ht="13.5" customHeight="1"/>
    <row r="2615" ht="13.5" customHeight="1"/>
    <row r="2616" ht="13.5" customHeight="1"/>
    <row r="2617" ht="13.5" customHeight="1"/>
    <row r="2618" ht="13.5" customHeight="1"/>
    <row r="2619" ht="13.5" customHeight="1"/>
    <row r="2620" ht="13.5" customHeight="1"/>
    <row r="2621" ht="13.5" customHeight="1"/>
    <row r="2622" ht="13.5" customHeight="1"/>
    <row r="2623" ht="13.5" customHeight="1"/>
    <row r="2624" ht="13.5" customHeight="1"/>
    <row r="2625" ht="13.5" customHeight="1"/>
    <row r="2626" ht="13.5" customHeight="1"/>
    <row r="2627" ht="13.5" customHeight="1"/>
    <row r="2628" ht="13.5" customHeight="1"/>
    <row r="2629" ht="13.5" customHeight="1"/>
    <row r="2630" ht="13.5" customHeight="1"/>
    <row r="2631" ht="13.5" customHeight="1"/>
    <row r="2632" ht="13.5" customHeight="1"/>
    <row r="2633" ht="13.5" customHeight="1"/>
    <row r="2634" ht="13.5" customHeight="1"/>
    <row r="2635" ht="13.5" customHeight="1"/>
    <row r="2636" ht="13.5" customHeight="1"/>
    <row r="2637" ht="13.5" customHeight="1"/>
    <row r="2638" ht="13.5" customHeight="1"/>
    <row r="2639" ht="13.5" customHeight="1"/>
    <row r="2640" ht="13.5" customHeight="1"/>
    <row r="2641" ht="13.5" customHeight="1"/>
    <row r="2642" ht="13.5" customHeight="1"/>
    <row r="2643" ht="13.5" customHeight="1"/>
    <row r="2644" ht="13.5" customHeight="1"/>
    <row r="2645" ht="13.5" customHeight="1"/>
    <row r="2646" ht="13.5" customHeight="1"/>
    <row r="2647" ht="13.5" customHeight="1"/>
    <row r="2648" ht="13.5" customHeight="1"/>
    <row r="2649" ht="13.5" customHeight="1"/>
    <row r="2650" ht="13.5" customHeight="1"/>
    <row r="2651" ht="13.5" customHeight="1"/>
    <row r="2652" ht="13.5" customHeight="1"/>
    <row r="2653" ht="13.5" customHeight="1"/>
    <row r="2654" ht="13.5" customHeight="1"/>
    <row r="2655" ht="13.5" customHeight="1"/>
    <row r="2656" ht="13.5" customHeight="1"/>
    <row r="2657" ht="13.5" customHeight="1"/>
    <row r="2658" ht="13.5" customHeight="1"/>
    <row r="2659" ht="13.5" customHeight="1"/>
    <row r="2660" ht="13.5" customHeight="1"/>
    <row r="2661" ht="13.5" customHeight="1"/>
    <row r="2662" ht="13.5" customHeight="1"/>
    <row r="2663" ht="13.5" customHeight="1"/>
    <row r="2664" ht="13.5" customHeight="1"/>
    <row r="2665" ht="13.5" customHeight="1"/>
    <row r="2666" ht="13.5" customHeight="1"/>
    <row r="2667" ht="13.5" customHeight="1"/>
    <row r="2668" ht="13.5" customHeight="1"/>
    <row r="2669" ht="13.5" customHeight="1"/>
    <row r="2670" ht="13.5" customHeight="1"/>
    <row r="2671" ht="13.5" customHeight="1"/>
    <row r="2672" ht="13.5" customHeight="1"/>
    <row r="2673" ht="13.5" customHeight="1"/>
    <row r="2674" ht="13.5" customHeight="1"/>
    <row r="2675" ht="13.5" customHeight="1"/>
    <row r="2676" ht="13.5" customHeight="1"/>
    <row r="2677" ht="13.5" customHeight="1"/>
    <row r="2678" ht="13.5" customHeight="1"/>
    <row r="2679" ht="13.5" customHeight="1"/>
    <row r="2680" ht="13.5" customHeight="1"/>
    <row r="2681" ht="13.5" customHeight="1"/>
    <row r="2682" ht="13.5" customHeight="1"/>
    <row r="2683" ht="13.5" customHeight="1"/>
    <row r="2684" ht="13.5" customHeight="1"/>
    <row r="2685" ht="13.5" customHeight="1"/>
    <row r="2686" ht="13.5" customHeight="1"/>
    <row r="2687" ht="13.5" customHeight="1"/>
    <row r="2688" ht="13.5" customHeight="1"/>
    <row r="2689" ht="13.5" customHeight="1"/>
    <row r="2690" ht="13.5" customHeight="1"/>
    <row r="2691" ht="13.5" customHeight="1"/>
    <row r="2692" ht="13.5" customHeight="1"/>
    <row r="2693" ht="13.5" customHeight="1"/>
    <row r="2694" ht="13.5" customHeight="1"/>
    <row r="2695" ht="13.5" customHeight="1"/>
    <row r="2696" ht="13.5" customHeight="1"/>
    <row r="2697" ht="13.5" customHeight="1"/>
    <row r="2698" ht="13.5" customHeight="1"/>
    <row r="2699" ht="13.5" customHeight="1"/>
    <row r="2700" ht="13.5" customHeight="1"/>
    <row r="2701" ht="13.5" customHeight="1"/>
    <row r="2702" ht="13.5" customHeight="1"/>
    <row r="2703" ht="13.5" customHeight="1"/>
    <row r="2704" ht="13.5" customHeight="1"/>
    <row r="2705" ht="13.5" customHeight="1"/>
    <row r="2706" ht="13.5" customHeight="1"/>
    <row r="2707" ht="13.5" customHeight="1"/>
    <row r="2708" ht="13.5" customHeight="1"/>
    <row r="2709" ht="13.5" customHeight="1"/>
    <row r="2710" ht="13.5" customHeight="1"/>
    <row r="2711" ht="13.5" customHeight="1"/>
    <row r="2712" ht="13.5" customHeight="1"/>
    <row r="2713" ht="13.5" customHeight="1"/>
    <row r="2714" ht="13.5" customHeight="1"/>
    <row r="2715" ht="13.5" customHeight="1"/>
    <row r="2716" ht="13.5" customHeight="1"/>
    <row r="2717" ht="13.5" customHeight="1"/>
    <row r="2718" ht="13.5" customHeight="1"/>
    <row r="2719" ht="13.5" customHeight="1"/>
    <row r="2720" ht="13.5" customHeight="1"/>
    <row r="2721" ht="13.5" customHeight="1"/>
    <row r="2722" ht="13.5" customHeight="1"/>
    <row r="2723" ht="13.5" customHeight="1"/>
    <row r="2724" ht="13.5" customHeight="1"/>
    <row r="2725" ht="13.5" customHeight="1"/>
    <row r="2726" ht="13.5" customHeight="1"/>
    <row r="2727" ht="13.5" customHeight="1"/>
    <row r="2728" ht="13.5" customHeight="1"/>
    <row r="2729" ht="13.5" customHeight="1"/>
    <row r="2730" ht="13.5" customHeight="1"/>
    <row r="2731" ht="13.5" customHeight="1"/>
    <row r="2732" ht="13.5" customHeight="1"/>
    <row r="2733" ht="13.5" customHeight="1"/>
    <row r="2734" ht="13.5" customHeight="1"/>
    <row r="2735" ht="13.5" customHeight="1"/>
    <row r="2736" ht="13.5" customHeight="1"/>
    <row r="2737" ht="13.5" customHeight="1"/>
    <row r="2738" ht="13.5" customHeight="1"/>
    <row r="2739" ht="13.5" customHeight="1"/>
    <row r="2740" ht="13.5" customHeight="1"/>
    <row r="2741" ht="13.5" customHeight="1"/>
    <row r="2742" ht="13.5" customHeight="1"/>
    <row r="2743" ht="13.5" customHeight="1"/>
    <row r="2744" ht="13.5" customHeight="1"/>
    <row r="2745" ht="13.5" customHeight="1"/>
    <row r="2746" ht="13.5" customHeight="1"/>
    <row r="2747" ht="13.5" customHeight="1"/>
    <row r="2748" ht="13.5" customHeight="1"/>
    <row r="2749" ht="13.5" customHeight="1"/>
    <row r="2750" ht="13.5" customHeight="1"/>
    <row r="2751" ht="13.5" customHeight="1"/>
    <row r="2752" ht="13.5" customHeight="1"/>
    <row r="2753" ht="13.5" customHeight="1"/>
    <row r="2754" ht="13.5" customHeight="1"/>
    <row r="2755" ht="13.5" customHeight="1"/>
    <row r="2756" ht="13.5" customHeight="1"/>
    <row r="2757" ht="13.5" customHeight="1"/>
    <row r="2758" ht="13.5" customHeight="1"/>
    <row r="2759" ht="13.5" customHeight="1"/>
    <row r="2760" ht="13.5" customHeight="1"/>
    <row r="2761" ht="13.5" customHeight="1"/>
    <row r="2762" ht="13.5" customHeight="1"/>
    <row r="2763" ht="13.5" customHeight="1"/>
    <row r="2764" ht="13.5" customHeight="1"/>
    <row r="2765" ht="13.5" customHeight="1"/>
    <row r="2766" ht="13.5" customHeight="1"/>
    <row r="2767" ht="13.5" customHeight="1"/>
    <row r="2768" ht="13.5" customHeight="1"/>
    <row r="2769" ht="13.5" customHeight="1"/>
    <row r="2770" ht="13.5" customHeight="1"/>
    <row r="2771" ht="13.5" customHeight="1"/>
    <row r="2772" ht="13.5" customHeight="1"/>
    <row r="2773" ht="13.5" customHeight="1"/>
    <row r="2774" ht="13.5" customHeight="1"/>
    <row r="2775" ht="13.5" customHeight="1"/>
    <row r="2776" ht="13.5" customHeight="1"/>
    <row r="2777" ht="13.5" customHeight="1"/>
    <row r="2778" ht="13.5" customHeight="1"/>
    <row r="2779" ht="13.5" customHeight="1"/>
    <row r="2780" ht="13.5" customHeight="1"/>
    <row r="2781" ht="13.5" customHeight="1"/>
    <row r="2782" ht="13.5" customHeight="1"/>
    <row r="2783" ht="13.5" customHeight="1"/>
    <row r="2784" ht="13.5" customHeight="1"/>
    <row r="2785" ht="13.5" customHeight="1"/>
    <row r="2786" ht="13.5" customHeight="1"/>
    <row r="2787" ht="13.5" customHeight="1"/>
    <row r="2788" ht="13.5" customHeight="1"/>
    <row r="2789" ht="13.5" customHeight="1"/>
    <row r="2790" ht="13.5" customHeight="1"/>
    <row r="2791" ht="13.5" customHeight="1"/>
    <row r="2792" ht="13.5" customHeight="1"/>
    <row r="2793" ht="13.5" customHeight="1"/>
    <row r="2794" ht="13.5" customHeight="1"/>
    <row r="2795" ht="13.5" customHeight="1"/>
    <row r="2796" ht="13.5" customHeight="1"/>
    <row r="2797" ht="13.5" customHeight="1"/>
    <row r="2798" ht="13.5" customHeight="1"/>
    <row r="2799" ht="13.5" customHeight="1"/>
    <row r="2800" ht="13.5" customHeight="1"/>
    <row r="2801" ht="13.5" customHeight="1"/>
    <row r="2802" ht="13.5" customHeight="1"/>
    <row r="2803" ht="13.5" customHeight="1"/>
    <row r="2804" ht="13.5" customHeight="1"/>
    <row r="2805" ht="13.5" customHeight="1"/>
    <row r="2806" ht="13.5" customHeight="1"/>
    <row r="2807" ht="13.5" customHeight="1"/>
    <row r="2808" ht="13.5" customHeight="1"/>
    <row r="2809" ht="13.5" customHeight="1"/>
    <row r="2810" ht="13.5" customHeight="1"/>
    <row r="2811" ht="13.5" customHeight="1"/>
    <row r="2812" ht="13.5" customHeight="1"/>
    <row r="2813" ht="13.5" customHeight="1"/>
    <row r="2814" ht="13.5" customHeight="1"/>
    <row r="2815" ht="13.5" customHeight="1"/>
    <row r="2816" ht="13.5" customHeight="1"/>
    <row r="2817" ht="13.5" customHeight="1"/>
    <row r="2818" ht="13.5" customHeight="1"/>
    <row r="2819" ht="13.5" customHeight="1"/>
    <row r="2820" ht="13.5" customHeight="1"/>
    <row r="2821" ht="13.5" customHeight="1"/>
    <row r="2822" ht="13.5" customHeight="1"/>
    <row r="2823" ht="13.5" customHeight="1"/>
    <row r="2824" ht="13.5" customHeight="1"/>
    <row r="2825" ht="13.5" customHeight="1"/>
    <row r="2826" ht="13.5" customHeight="1"/>
    <row r="2827" ht="13.5" customHeight="1"/>
    <row r="2828" ht="13.5" customHeight="1"/>
    <row r="2829" ht="13.5" customHeight="1"/>
    <row r="2830" ht="13.5" customHeight="1"/>
    <row r="2831" ht="13.5" customHeight="1"/>
    <row r="2832" ht="13.5" customHeight="1"/>
    <row r="2833" ht="13.5" customHeight="1"/>
    <row r="2834" ht="13.5" customHeight="1"/>
    <row r="2835" ht="13.5" customHeight="1"/>
    <row r="2836" ht="13.5" customHeight="1"/>
    <row r="2837" ht="13.5" customHeight="1"/>
    <row r="2838" ht="13.5" customHeight="1"/>
    <row r="2839" ht="13.5" customHeight="1"/>
    <row r="2840" ht="13.5" customHeight="1"/>
    <row r="2841" ht="13.5" customHeight="1"/>
    <row r="2842" ht="13.5" customHeight="1"/>
    <row r="2843" ht="13.5" customHeight="1"/>
    <row r="2844" ht="13.5" customHeight="1"/>
    <row r="2845" ht="13.5" customHeight="1"/>
    <row r="2846" ht="13.5" customHeight="1"/>
    <row r="2847" ht="13.5" customHeight="1"/>
    <row r="2848" ht="13.5" customHeight="1"/>
    <row r="2849" ht="13.5" customHeight="1"/>
    <row r="2850" ht="13.5" customHeight="1"/>
    <row r="2851" ht="13.5" customHeight="1"/>
    <row r="2852" ht="13.5" customHeight="1"/>
    <row r="2853" ht="13.5" customHeight="1"/>
    <row r="2854" ht="13.5" customHeight="1"/>
    <row r="2855" ht="13.5" customHeight="1"/>
    <row r="2856" ht="13.5" customHeight="1"/>
    <row r="2857" ht="13.5" customHeight="1"/>
    <row r="2858" ht="13.5" customHeight="1"/>
    <row r="2859" ht="13.5" customHeight="1"/>
    <row r="2860" ht="13.5" customHeight="1"/>
    <row r="2861" ht="13.5" customHeight="1"/>
    <row r="2862" ht="13.5" customHeight="1"/>
    <row r="2863" ht="13.5" customHeight="1"/>
    <row r="2864" ht="13.5" customHeight="1"/>
    <row r="2865" ht="13.5" customHeight="1"/>
    <row r="2866" ht="13.5" customHeight="1"/>
    <row r="2867" ht="13.5" customHeight="1"/>
    <row r="2868" ht="13.5" customHeight="1"/>
    <row r="2869" ht="13.5" customHeight="1"/>
    <row r="2870" ht="13.5" customHeight="1"/>
    <row r="2871" ht="13.5" customHeight="1"/>
    <row r="2872" ht="13.5" customHeight="1"/>
    <row r="2873" ht="13.5" customHeight="1"/>
    <row r="2874" ht="13.5" customHeight="1"/>
    <row r="2875" ht="13.5" customHeight="1"/>
    <row r="2876" ht="13.5" customHeight="1"/>
    <row r="2877" ht="13.5" customHeight="1"/>
    <row r="2878" ht="13.5" customHeight="1"/>
    <row r="2879" ht="13.5" customHeight="1"/>
    <row r="2880" ht="13.5" customHeight="1"/>
    <row r="2881" ht="13.5" customHeight="1"/>
    <row r="2882" ht="13.5" customHeight="1"/>
    <row r="2883" ht="13.5" customHeight="1"/>
    <row r="2884" ht="13.5" customHeight="1"/>
    <row r="2885" ht="13.5" customHeight="1"/>
    <row r="2886" ht="13.5" customHeight="1"/>
    <row r="2887" ht="13.5" customHeight="1"/>
    <row r="2888" ht="13.5" customHeight="1"/>
    <row r="2889" ht="13.5" customHeight="1"/>
    <row r="2890" ht="13.5" customHeight="1"/>
    <row r="2891" ht="13.5" customHeight="1"/>
    <row r="2892" ht="13.5" customHeight="1"/>
    <row r="2893" ht="13.5" customHeight="1"/>
    <row r="2894" ht="13.5" customHeight="1"/>
    <row r="2895" ht="13.5" customHeight="1"/>
    <row r="2896" ht="13.5" customHeight="1"/>
    <row r="2897" ht="13.5" customHeight="1"/>
    <row r="2898" ht="13.5" customHeight="1"/>
    <row r="2899" ht="13.5" customHeight="1"/>
    <row r="2900" ht="13.5" customHeight="1"/>
    <row r="2901" ht="13.5" customHeight="1"/>
    <row r="2902" ht="13.5" customHeight="1"/>
    <row r="2903" ht="13.5" customHeight="1"/>
    <row r="2904" ht="13.5" customHeight="1"/>
    <row r="2905" ht="13.5" customHeight="1"/>
    <row r="2906" ht="13.5" customHeight="1"/>
    <row r="2907" ht="13.5" customHeight="1"/>
    <row r="2908" ht="13.5" customHeight="1"/>
    <row r="2909" ht="13.5" customHeight="1"/>
    <row r="2910" ht="13.5" customHeight="1"/>
    <row r="2911" ht="13.5" customHeight="1"/>
    <row r="2912" ht="13.5" customHeight="1"/>
    <row r="2913" ht="13.5" customHeight="1"/>
    <row r="2914" ht="13.5" customHeight="1"/>
    <row r="2915" ht="13.5" customHeight="1"/>
    <row r="2916" ht="13.5" customHeight="1"/>
    <row r="2917" ht="13.5" customHeight="1"/>
    <row r="2918" ht="13.5" customHeight="1"/>
    <row r="2919" ht="13.5" customHeight="1"/>
    <row r="2920" ht="13.5" customHeight="1"/>
    <row r="2921" ht="13.5" customHeight="1"/>
    <row r="2922" ht="13.5" customHeight="1"/>
    <row r="2923" ht="13.5" customHeight="1"/>
    <row r="2924" ht="13.5" customHeight="1"/>
    <row r="2925" ht="13.5" customHeight="1"/>
    <row r="2926" ht="13.5" customHeight="1"/>
    <row r="2927" ht="13.5" customHeight="1"/>
    <row r="2928" ht="13.5" customHeight="1"/>
    <row r="2929" ht="13.5" customHeight="1"/>
    <row r="2930" ht="13.5" customHeight="1"/>
    <row r="2931" ht="13.5" customHeight="1"/>
    <row r="2932" ht="13.5" customHeight="1"/>
    <row r="2933" ht="13.5" customHeight="1"/>
    <row r="2934" ht="13.5" customHeight="1"/>
    <row r="2935" ht="13.5" customHeight="1"/>
    <row r="2936" ht="13.5" customHeight="1"/>
    <row r="2937" ht="13.5" customHeight="1"/>
    <row r="2938" ht="13.5" customHeight="1"/>
    <row r="2939" ht="13.5" customHeight="1"/>
    <row r="2940" ht="13.5" customHeight="1"/>
    <row r="2941" ht="13.5" customHeight="1"/>
    <row r="2942" ht="13.5" customHeight="1"/>
    <row r="2943" ht="13.5" customHeight="1"/>
    <row r="2944" ht="13.5" customHeight="1"/>
    <row r="2945" ht="13.5" customHeight="1"/>
    <row r="2946" ht="13.5" customHeight="1"/>
    <row r="2947" ht="13.5" customHeight="1"/>
    <row r="2948" ht="13.5" customHeight="1"/>
    <row r="2949" ht="13.5" customHeight="1"/>
    <row r="2950" ht="13.5" customHeight="1"/>
    <row r="2951" ht="13.5" customHeight="1"/>
    <row r="2952" ht="13.5" customHeight="1"/>
    <row r="2953" ht="13.5" customHeight="1"/>
    <row r="2954" ht="13.5" customHeight="1"/>
    <row r="2955" ht="13.5" customHeight="1"/>
    <row r="2956" ht="13.5" customHeight="1"/>
    <row r="2957" ht="13.5" customHeight="1"/>
    <row r="2958" ht="13.5" customHeight="1"/>
    <row r="2959" ht="13.5" customHeight="1"/>
    <row r="2960" ht="13.5" customHeight="1"/>
    <row r="2961" ht="13.5" customHeight="1"/>
    <row r="2962" ht="13.5" customHeight="1"/>
    <row r="2963" ht="13.5" customHeight="1"/>
    <row r="2964" ht="13.5" customHeight="1"/>
    <row r="2965" ht="13.5" customHeight="1"/>
    <row r="2966" ht="13.5" customHeight="1"/>
    <row r="2967" ht="13.5" customHeight="1"/>
    <row r="2968" ht="13.5" customHeight="1"/>
    <row r="2969" ht="13.5" customHeight="1"/>
    <row r="2970" ht="13.5" customHeight="1"/>
    <row r="2971" ht="13.5" customHeight="1"/>
    <row r="2972" ht="13.5" customHeight="1"/>
    <row r="2973" ht="13.5" customHeight="1"/>
    <row r="2974" ht="13.5" customHeight="1"/>
    <row r="2975" ht="13.5" customHeight="1"/>
    <row r="2976" ht="13.5" customHeight="1"/>
    <row r="2977" ht="13.5" customHeight="1"/>
    <row r="2978" ht="13.5" customHeight="1"/>
    <row r="2979" ht="13.5" customHeight="1"/>
    <row r="2980" ht="13.5" customHeight="1"/>
    <row r="2981" ht="13.5" customHeight="1"/>
    <row r="2982" ht="13.5" customHeight="1"/>
    <row r="2983" ht="13.5" customHeight="1"/>
    <row r="2984" ht="13.5" customHeight="1"/>
    <row r="2985" ht="13.5" customHeight="1"/>
    <row r="2986" ht="13.5" customHeight="1"/>
    <row r="2987" ht="13.5" customHeight="1"/>
    <row r="2988" ht="13.5" customHeight="1"/>
    <row r="2989" ht="13.5" customHeight="1"/>
    <row r="2990" ht="13.5" customHeight="1"/>
    <row r="2991" ht="13.5" customHeight="1"/>
    <row r="2992" ht="13.5" customHeight="1"/>
    <row r="2993" ht="13.5" customHeight="1"/>
    <row r="2994" ht="13.5" customHeight="1"/>
    <row r="2995" ht="13.5" customHeight="1"/>
    <row r="2996" ht="13.5" customHeight="1"/>
    <row r="2997" ht="13.5" customHeight="1"/>
    <row r="2998" ht="13.5" customHeight="1"/>
    <row r="2999" ht="13.5" customHeight="1"/>
    <row r="3000" ht="13.5" customHeight="1"/>
    <row r="3001" ht="13.5" customHeight="1"/>
    <row r="3002" ht="13.5" customHeight="1"/>
    <row r="3003" ht="13.5" customHeight="1"/>
    <row r="3004" ht="13.5" customHeight="1"/>
    <row r="3005" ht="13.5" customHeight="1"/>
    <row r="3006" ht="13.5" customHeight="1"/>
    <row r="3007" ht="13.5" customHeight="1"/>
    <row r="3008" ht="13.5" customHeight="1"/>
    <row r="3009" ht="13.5" customHeight="1"/>
    <row r="3010" ht="13.5" customHeight="1"/>
    <row r="3011" ht="13.5" customHeight="1"/>
    <row r="3012" ht="13.5" customHeight="1"/>
    <row r="3013" ht="13.5" customHeight="1"/>
    <row r="3014" ht="13.5" customHeight="1"/>
    <row r="3015" ht="13.5" customHeight="1"/>
    <row r="3016" ht="13.5" customHeight="1"/>
    <row r="3017" ht="13.5" customHeight="1"/>
    <row r="3018" ht="13.5" customHeight="1"/>
    <row r="3019" ht="13.5" customHeight="1"/>
    <row r="3020" ht="13.5" customHeight="1"/>
    <row r="3021" ht="13.5" customHeight="1"/>
    <row r="3022" ht="13.5" customHeight="1"/>
    <row r="3023" ht="13.5" customHeight="1"/>
    <row r="3024" ht="13.5" customHeight="1"/>
    <row r="3025" ht="13.5" customHeight="1"/>
    <row r="3026" ht="13.5" customHeight="1"/>
    <row r="3027" ht="13.5" customHeight="1"/>
    <row r="3028" ht="13.5" customHeight="1"/>
    <row r="3029" ht="13.5" customHeight="1"/>
    <row r="3030" ht="13.5" customHeight="1"/>
    <row r="3031" ht="13.5" customHeight="1"/>
    <row r="3032" ht="13.5" customHeight="1"/>
    <row r="3033" ht="13.5" customHeight="1"/>
    <row r="3034" ht="13.5" customHeight="1"/>
    <row r="3035" ht="13.5" customHeight="1"/>
    <row r="3036" ht="13.5" customHeight="1"/>
    <row r="3037" ht="13.5" customHeight="1"/>
    <row r="3038" ht="13.5" customHeight="1"/>
    <row r="3039" ht="13.5" customHeight="1"/>
    <row r="3040" ht="13.5" customHeight="1"/>
    <row r="3041" ht="13.5" customHeight="1"/>
    <row r="3042" ht="13.5" customHeight="1"/>
    <row r="3043" ht="13.5" customHeight="1"/>
    <row r="3044" ht="13.5" customHeight="1"/>
    <row r="3045" ht="13.5" customHeight="1"/>
    <row r="3046" ht="13.5" customHeight="1"/>
    <row r="3047" ht="13.5" customHeight="1"/>
    <row r="3048" ht="13.5" customHeight="1"/>
    <row r="3049" ht="13.5" customHeight="1"/>
    <row r="3050" ht="13.5" customHeight="1"/>
    <row r="3051" ht="13.5" customHeight="1"/>
    <row r="3052" ht="13.5" customHeight="1"/>
    <row r="3053" ht="13.5" customHeight="1"/>
    <row r="3054" ht="13.5" customHeight="1"/>
    <row r="3055" ht="13.5" customHeight="1"/>
    <row r="3056" ht="13.5" customHeight="1"/>
    <row r="3057" ht="13.5" customHeight="1"/>
    <row r="3058" ht="13.5" customHeight="1"/>
    <row r="3059" ht="13.5" customHeight="1"/>
    <row r="3060" ht="13.5" customHeight="1"/>
    <row r="3061" ht="13.5" customHeight="1"/>
    <row r="3062" ht="13.5" customHeight="1"/>
    <row r="3063" ht="13.5" customHeight="1"/>
    <row r="3064" ht="13.5" customHeight="1"/>
    <row r="3065" ht="13.5" customHeight="1"/>
    <row r="3066" ht="13.5" customHeight="1"/>
    <row r="3067" ht="13.5" customHeight="1"/>
    <row r="3068" ht="13.5" customHeight="1"/>
    <row r="3069" ht="13.5" customHeight="1"/>
    <row r="3070" ht="13.5" customHeight="1"/>
    <row r="3071" ht="13.5" customHeight="1"/>
    <row r="3072" ht="13.5" customHeight="1"/>
    <row r="3073" ht="13.5" customHeight="1"/>
    <row r="3074" ht="13.5" customHeight="1"/>
    <row r="3075" ht="13.5" customHeight="1"/>
    <row r="3076" ht="13.5" customHeight="1"/>
    <row r="3077" ht="13.5" customHeight="1"/>
    <row r="3078" ht="13.5" customHeight="1"/>
    <row r="3079" ht="13.5" customHeight="1"/>
    <row r="3080" ht="13.5" customHeight="1"/>
    <row r="3081" ht="13.5" customHeight="1"/>
    <row r="3082" ht="13.5" customHeight="1"/>
    <row r="3083" ht="13.5" customHeight="1"/>
    <row r="3084" ht="13.5" customHeight="1"/>
    <row r="3085" ht="13.5" customHeight="1"/>
    <row r="3086" ht="13.5" customHeight="1"/>
    <row r="3087" ht="13.5" customHeight="1"/>
    <row r="3088" ht="13.5" customHeight="1"/>
    <row r="3089" ht="13.5" customHeight="1"/>
    <row r="3090" ht="13.5" customHeight="1"/>
    <row r="3091" ht="13.5" customHeight="1"/>
    <row r="3092" ht="13.5" customHeight="1"/>
    <row r="3093" ht="13.5" customHeight="1"/>
    <row r="3094" ht="13.5" customHeight="1"/>
    <row r="3095" ht="13.5" customHeight="1"/>
    <row r="3096" ht="13.5" customHeight="1"/>
    <row r="3097" ht="13.5" customHeight="1"/>
    <row r="3098" ht="13.5" customHeight="1"/>
    <row r="3099" ht="13.5" customHeight="1"/>
    <row r="3100" ht="13.5" customHeight="1"/>
    <row r="3101" ht="13.5" customHeight="1"/>
    <row r="3102" ht="13.5" customHeight="1"/>
    <row r="3103" ht="13.5" customHeight="1"/>
    <row r="3104" ht="13.5" customHeight="1"/>
    <row r="3105" ht="13.5" customHeight="1"/>
    <row r="3106" ht="13.5" customHeight="1"/>
    <row r="3107" ht="13.5" customHeight="1"/>
    <row r="3108" ht="13.5" customHeight="1"/>
    <row r="3109" ht="13.5" customHeight="1"/>
    <row r="3110" ht="13.5" customHeight="1"/>
    <row r="3111" ht="13.5" customHeight="1"/>
    <row r="3112" ht="13.5" customHeight="1"/>
    <row r="3113" ht="13.5" customHeight="1"/>
    <row r="3114" ht="13.5" customHeight="1"/>
    <row r="3115" ht="13.5" customHeight="1"/>
    <row r="3116" ht="13.5" customHeight="1"/>
    <row r="3117" ht="13.5" customHeight="1"/>
    <row r="3118" ht="13.5" customHeight="1"/>
    <row r="3119" ht="13.5" customHeight="1"/>
    <row r="3120" ht="13.5" customHeight="1"/>
    <row r="3121" ht="13.5" customHeight="1"/>
    <row r="3122" ht="13.5" customHeight="1"/>
    <row r="3123" ht="13.5" customHeight="1"/>
    <row r="3124" ht="13.5" customHeight="1"/>
    <row r="3125" ht="13.5" customHeight="1"/>
    <row r="3126" ht="13.5" customHeight="1"/>
    <row r="3127" ht="13.5" customHeight="1"/>
    <row r="3128" ht="13.5" customHeight="1"/>
    <row r="3129" ht="13.5" customHeight="1"/>
    <row r="3130" ht="13.5" customHeight="1"/>
    <row r="3131" ht="13.5" customHeight="1"/>
    <row r="3132" ht="13.5" customHeight="1"/>
    <row r="3133" ht="13.5" customHeight="1"/>
    <row r="3134" ht="13.5" customHeight="1"/>
    <row r="3135" ht="13.5" customHeight="1"/>
    <row r="3136" ht="13.5" customHeight="1"/>
    <row r="3137" ht="13.5" customHeight="1"/>
    <row r="3138" ht="13.5" customHeight="1"/>
    <row r="3139" ht="13.5" customHeight="1"/>
    <row r="3140" ht="13.5" customHeight="1"/>
    <row r="3141" ht="13.5" customHeight="1"/>
    <row r="3142" ht="13.5" customHeight="1"/>
    <row r="3143" ht="13.5" customHeight="1"/>
    <row r="3144" ht="13.5" customHeight="1"/>
    <row r="3145" ht="13.5" customHeight="1"/>
    <row r="3146" ht="13.5" customHeight="1"/>
    <row r="3147" ht="13.5" customHeight="1"/>
    <row r="3148" ht="13.5" customHeight="1"/>
    <row r="3149" ht="13.5" customHeight="1"/>
    <row r="3150" ht="13.5" customHeight="1"/>
    <row r="3151" ht="13.5" customHeight="1"/>
    <row r="3152" ht="13.5" customHeight="1"/>
    <row r="3153" ht="13.5" customHeight="1"/>
    <row r="3154" ht="13.5" customHeight="1"/>
    <row r="3155" ht="13.5" customHeight="1"/>
    <row r="3156" ht="13.5" customHeight="1"/>
    <row r="3157" ht="13.5" customHeight="1"/>
    <row r="3158" ht="13.5" customHeight="1"/>
    <row r="3159" ht="13.5" customHeight="1"/>
    <row r="3160" ht="13.5" customHeight="1"/>
    <row r="3161" ht="13.5" customHeight="1"/>
    <row r="3162" ht="13.5" customHeight="1"/>
    <row r="3163" ht="13.5" customHeight="1"/>
    <row r="3164" ht="13.5" customHeight="1"/>
    <row r="3165" ht="13.5" customHeight="1"/>
    <row r="3166" ht="13.5" customHeight="1"/>
    <row r="3167" ht="13.5" customHeight="1"/>
    <row r="3168" ht="13.5" customHeight="1"/>
    <row r="3169" ht="13.5" customHeight="1"/>
    <row r="3170" ht="13.5" customHeight="1"/>
    <row r="3171" ht="13.5" customHeight="1"/>
    <row r="3172" ht="13.5" customHeight="1"/>
    <row r="3173" ht="13.5" customHeight="1"/>
    <row r="3174" ht="13.5" customHeight="1"/>
    <row r="3175" ht="13.5" customHeight="1"/>
    <row r="3176" ht="13.5" customHeight="1"/>
    <row r="3177" ht="13.5" customHeight="1"/>
    <row r="3178" ht="13.5" customHeight="1"/>
    <row r="3179" ht="13.5" customHeight="1"/>
    <row r="3180" ht="13.5" customHeight="1"/>
    <row r="3181" ht="13.5" customHeight="1"/>
    <row r="3182" ht="13.5" customHeight="1"/>
    <row r="3183" ht="13.5" customHeight="1"/>
    <row r="3184" ht="13.5" customHeight="1"/>
    <row r="3185" ht="13.5" customHeight="1"/>
    <row r="3186" ht="13.5" customHeight="1"/>
    <row r="3187" ht="13.5" customHeight="1"/>
    <row r="3188" ht="13.5" customHeight="1"/>
    <row r="3189" ht="13.5" customHeight="1"/>
    <row r="3190" ht="13.5" customHeight="1"/>
    <row r="3191" ht="13.5" customHeight="1"/>
    <row r="3192" ht="13.5" customHeight="1"/>
    <row r="3193" ht="13.5" customHeight="1"/>
    <row r="3194" ht="13.5" customHeight="1"/>
    <row r="3195" ht="13.5" customHeight="1"/>
    <row r="3196" ht="13.5" customHeight="1"/>
    <row r="3197" ht="13.5" customHeight="1"/>
    <row r="3198" ht="13.5" customHeight="1"/>
    <row r="3199" ht="13.5" customHeight="1"/>
    <row r="3200" ht="13.5" customHeight="1"/>
    <row r="3201" ht="13.5" customHeight="1"/>
    <row r="3202" ht="13.5" customHeight="1"/>
    <row r="3203" ht="13.5" customHeight="1"/>
    <row r="3204" ht="13.5" customHeight="1"/>
    <row r="3205" ht="13.5" customHeight="1"/>
    <row r="3206" ht="13.5" customHeight="1"/>
    <row r="3207" ht="13.5" customHeight="1"/>
    <row r="3208" ht="13.5" customHeight="1"/>
    <row r="3209" ht="13.5" customHeight="1"/>
    <row r="3210" ht="13.5" customHeight="1"/>
    <row r="3211" ht="13.5" customHeight="1"/>
    <row r="3212" ht="13.5" customHeight="1"/>
    <row r="3213" ht="13.5" customHeight="1"/>
    <row r="3214" ht="13.5" customHeight="1"/>
    <row r="3215" ht="13.5" customHeight="1"/>
    <row r="3216" ht="13.5" customHeight="1"/>
    <row r="3217" ht="13.5" customHeight="1"/>
    <row r="3218" ht="13.5" customHeight="1"/>
    <row r="3219" ht="13.5" customHeight="1"/>
    <row r="3220" ht="13.5" customHeight="1"/>
    <row r="3221" ht="13.5" customHeight="1"/>
    <row r="3222" ht="13.5" customHeight="1"/>
    <row r="3223" ht="13.5" customHeight="1"/>
    <row r="3224" ht="13.5" customHeight="1"/>
    <row r="3225" ht="13.5" customHeight="1"/>
    <row r="3226" ht="13.5" customHeight="1"/>
    <row r="3227" ht="13.5" customHeight="1"/>
    <row r="3228" ht="13.5" customHeight="1"/>
    <row r="3229" ht="13.5" customHeight="1"/>
    <row r="3230" ht="13.5" customHeight="1"/>
    <row r="3231" ht="13.5" customHeight="1"/>
    <row r="3232" ht="13.5" customHeight="1"/>
    <row r="3233" ht="13.5" customHeight="1"/>
    <row r="3234" ht="13.5" customHeight="1"/>
    <row r="3235" ht="13.5" customHeight="1"/>
    <row r="3236" ht="13.5" customHeight="1"/>
    <row r="3237" ht="13.5" customHeight="1"/>
    <row r="3238" ht="13.5" customHeight="1"/>
    <row r="3239" ht="13.5" customHeight="1"/>
    <row r="3240" ht="13.5" customHeight="1"/>
    <row r="3241" ht="13.5" customHeight="1"/>
    <row r="3242" ht="13.5" customHeight="1"/>
    <row r="3243" ht="13.5" customHeight="1"/>
    <row r="3244" ht="13.5" customHeight="1"/>
    <row r="3245" ht="13.5" customHeight="1"/>
    <row r="3246" ht="13.5" customHeight="1"/>
    <row r="3247" ht="13.5" customHeight="1"/>
    <row r="3248" ht="13.5" customHeight="1"/>
    <row r="3249" ht="13.5" customHeight="1"/>
    <row r="3250" ht="13.5" customHeight="1"/>
    <row r="3251" ht="13.5" customHeight="1"/>
    <row r="3252" ht="13.5" customHeight="1"/>
    <row r="3253" ht="13.5" customHeight="1"/>
    <row r="3254" ht="13.5" customHeight="1"/>
    <row r="3255" ht="13.5" customHeight="1"/>
    <row r="3256" ht="13.5" customHeight="1"/>
    <row r="3257" ht="13.5" customHeight="1"/>
    <row r="3258" ht="13.5" customHeight="1"/>
    <row r="3259" ht="13.5" customHeight="1"/>
    <row r="3260" ht="13.5" customHeight="1"/>
    <row r="3261" ht="13.5" customHeight="1"/>
    <row r="3262" ht="13.5" customHeight="1"/>
    <row r="3263" ht="13.5" customHeight="1"/>
    <row r="3264" ht="13.5" customHeight="1"/>
    <row r="3265" ht="13.5" customHeight="1"/>
    <row r="3266" ht="13.5" customHeight="1"/>
    <row r="3267" ht="13.5" customHeight="1"/>
    <row r="3268" ht="13.5" customHeight="1"/>
    <row r="3269" ht="13.5" customHeight="1"/>
    <row r="3270" ht="13.5" customHeight="1"/>
    <row r="3271" ht="13.5" customHeight="1"/>
    <row r="3272" ht="13.5" customHeight="1"/>
    <row r="3273" ht="13.5" customHeight="1"/>
    <row r="3274" ht="13.5" customHeight="1"/>
    <row r="3275" ht="13.5" customHeight="1"/>
    <row r="3276" ht="13.5" customHeight="1"/>
    <row r="3277" ht="13.5" customHeight="1"/>
    <row r="3278" ht="13.5" customHeight="1"/>
    <row r="3279" ht="13.5" customHeight="1"/>
    <row r="3280" ht="13.5" customHeight="1"/>
    <row r="3281" ht="13.5" customHeight="1"/>
    <row r="3282" ht="13.5" customHeight="1"/>
    <row r="3283" ht="13.5" customHeight="1"/>
    <row r="3284" ht="13.5" customHeight="1"/>
    <row r="3285" ht="13.5" customHeight="1"/>
    <row r="3286" ht="13.5" customHeight="1"/>
    <row r="3287" ht="13.5" customHeight="1"/>
    <row r="3288" ht="13.5" customHeight="1"/>
    <row r="3289" ht="13.5" customHeight="1"/>
    <row r="3290" ht="13.5" customHeight="1"/>
    <row r="3291" ht="13.5" customHeight="1"/>
    <row r="3292" ht="13.5" customHeight="1"/>
    <row r="3293" ht="13.5" customHeight="1"/>
    <row r="3294" ht="13.5" customHeight="1"/>
    <row r="3295" ht="13.5" customHeight="1"/>
    <row r="3296" ht="13.5" customHeight="1"/>
    <row r="3297" ht="13.5" customHeight="1"/>
    <row r="3298" ht="13.5" customHeight="1"/>
    <row r="3299" ht="13.5" customHeight="1"/>
    <row r="3300" ht="13.5" customHeight="1"/>
    <row r="3301" ht="13.5" customHeight="1"/>
    <row r="3302" ht="13.5" customHeight="1"/>
    <row r="3303" ht="13.5" customHeight="1"/>
    <row r="3304" ht="13.5" customHeight="1"/>
    <row r="3305" ht="13.5" customHeight="1"/>
    <row r="3306" ht="13.5" customHeight="1"/>
    <row r="3307" ht="13.5" customHeight="1"/>
    <row r="3308" ht="13.5" customHeight="1"/>
    <row r="3309" ht="13.5" customHeight="1"/>
    <row r="3310" ht="13.5" customHeight="1"/>
    <row r="3311" ht="13.5" customHeight="1"/>
    <row r="3312" ht="13.5" customHeight="1"/>
    <row r="3313" ht="13.5" customHeight="1"/>
    <row r="3314" ht="13.5" customHeight="1"/>
    <row r="3315" ht="13.5" customHeight="1"/>
    <row r="3316" ht="13.5" customHeight="1"/>
    <row r="3317" ht="13.5" customHeight="1"/>
    <row r="3318" ht="13.5" customHeight="1"/>
    <row r="3319" ht="13.5" customHeight="1"/>
    <row r="3320" ht="13.5" customHeight="1"/>
    <row r="3321" ht="13.5" customHeight="1"/>
    <row r="3322" ht="13.5" customHeight="1"/>
    <row r="3323" ht="13.5" customHeight="1"/>
    <row r="3324" ht="13.5" customHeight="1"/>
    <row r="3325" ht="13.5" customHeight="1"/>
    <row r="3326" ht="13.5" customHeight="1"/>
    <row r="3327" ht="13.5" customHeight="1"/>
    <row r="3328" ht="13.5" customHeight="1"/>
    <row r="3329" ht="13.5" customHeight="1"/>
    <row r="3330" ht="13.5" customHeight="1"/>
    <row r="3331" ht="13.5" customHeight="1"/>
    <row r="3332" ht="13.5" customHeight="1"/>
    <row r="3333" ht="13.5" customHeight="1"/>
    <row r="3334" ht="13.5" customHeight="1"/>
    <row r="3335" ht="13.5" customHeight="1"/>
    <row r="3336" ht="13.5" customHeight="1"/>
    <row r="3337" ht="13.5" customHeight="1"/>
    <row r="3338" ht="13.5" customHeight="1"/>
    <row r="3339" ht="13.5" customHeight="1"/>
    <row r="3340" ht="13.5" customHeight="1"/>
    <row r="3341" ht="13.5" customHeight="1"/>
    <row r="3342" ht="13.5" customHeight="1"/>
    <row r="3343" ht="13.5" customHeight="1"/>
    <row r="3344" ht="13.5" customHeight="1"/>
    <row r="3345" ht="13.5" customHeight="1"/>
    <row r="3346" ht="13.5" customHeight="1"/>
    <row r="3347" ht="13.5" customHeight="1"/>
    <row r="3348" ht="13.5" customHeight="1"/>
    <row r="3349" ht="13.5" customHeight="1"/>
    <row r="3350" ht="13.5" customHeight="1"/>
    <row r="3351" ht="13.5" customHeight="1"/>
    <row r="3352" ht="13.5" customHeight="1"/>
    <row r="3353" ht="13.5" customHeight="1"/>
    <row r="3354" ht="13.5" customHeight="1"/>
    <row r="3355" ht="13.5" customHeight="1"/>
    <row r="3356" ht="13.5" customHeight="1"/>
    <row r="3357" ht="13.5" customHeight="1"/>
    <row r="3358" ht="13.5" customHeight="1"/>
    <row r="3359" ht="13.5" customHeight="1"/>
    <row r="3360" ht="13.5" customHeight="1"/>
    <row r="3361" ht="13.5" customHeight="1"/>
    <row r="3362" ht="13.5" customHeight="1"/>
    <row r="3363" ht="13.5" customHeight="1"/>
    <row r="3364" ht="13.5" customHeight="1"/>
    <row r="3365" ht="13.5" customHeight="1"/>
    <row r="3366" ht="13.5" customHeight="1"/>
    <row r="3367" ht="13.5" customHeight="1"/>
    <row r="3368" ht="13.5" customHeight="1"/>
    <row r="3369" ht="13.5" customHeight="1"/>
    <row r="3370" ht="13.5" customHeight="1"/>
    <row r="3371" ht="13.5" customHeight="1"/>
    <row r="3372" ht="13.5" customHeight="1"/>
    <row r="3373" ht="13.5" customHeight="1"/>
    <row r="3374" ht="13.5" customHeight="1"/>
    <row r="3375" ht="13.5" customHeight="1"/>
    <row r="3376" ht="13.5" customHeight="1"/>
    <row r="3377" ht="13.5" customHeight="1"/>
    <row r="3378" ht="13.5" customHeight="1"/>
    <row r="3379" ht="13.5" customHeight="1"/>
    <row r="3380" ht="13.5" customHeight="1"/>
    <row r="3381" ht="13.5" customHeight="1"/>
    <row r="3382" ht="13.5" customHeight="1"/>
    <row r="3383" ht="13.5" customHeight="1"/>
    <row r="3384" ht="13.5" customHeight="1"/>
    <row r="3385" ht="13.5" customHeight="1"/>
    <row r="3386" ht="13.5" customHeight="1"/>
    <row r="3387" ht="13.5" customHeight="1"/>
    <row r="3388" ht="13.5" customHeight="1"/>
    <row r="3389" ht="13.5" customHeight="1"/>
    <row r="3390" ht="13.5" customHeight="1"/>
    <row r="3391" ht="13.5" customHeight="1"/>
    <row r="3392" ht="13.5" customHeight="1"/>
    <row r="3393" ht="13.5" customHeight="1"/>
    <row r="3394" ht="13.5" customHeight="1"/>
    <row r="3395" ht="13.5" customHeight="1"/>
    <row r="3396" ht="13.5" customHeight="1"/>
    <row r="3397" ht="13.5" customHeight="1"/>
    <row r="3398" ht="13.5" customHeight="1"/>
    <row r="3399" ht="13.5" customHeight="1"/>
    <row r="3400" ht="13.5" customHeight="1"/>
    <row r="3401" ht="13.5" customHeight="1"/>
    <row r="3402" ht="13.5" customHeight="1"/>
    <row r="3403" ht="13.5" customHeight="1"/>
    <row r="3404" ht="13.5" customHeight="1"/>
    <row r="3405" ht="13.5" customHeight="1"/>
    <row r="3406" ht="13.5" customHeight="1"/>
    <row r="3407" ht="13.5" customHeight="1"/>
    <row r="3408" ht="13.5" customHeight="1"/>
    <row r="3409" ht="13.5" customHeight="1"/>
    <row r="3410" ht="13.5" customHeight="1"/>
    <row r="3411" ht="13.5" customHeight="1"/>
    <row r="3412" ht="13.5" customHeight="1"/>
    <row r="3413" ht="13.5" customHeight="1"/>
    <row r="3414" ht="13.5" customHeight="1"/>
    <row r="3415" ht="13.5" customHeight="1"/>
    <row r="3416" ht="13.5" customHeight="1"/>
    <row r="3417" ht="13.5" customHeight="1"/>
    <row r="3418" ht="13.5" customHeight="1"/>
    <row r="3419" ht="13.5" customHeight="1"/>
    <row r="3420" ht="13.5" customHeight="1"/>
    <row r="3421" ht="13.5" customHeight="1"/>
    <row r="3422" ht="13.5" customHeight="1"/>
    <row r="3423" ht="13.5" customHeight="1"/>
    <row r="3424" ht="13.5" customHeight="1"/>
    <row r="3425" ht="13.5" customHeight="1"/>
    <row r="3426" ht="13.5" customHeight="1"/>
    <row r="3427" ht="13.5" customHeight="1"/>
    <row r="3428" ht="13.5" customHeight="1"/>
    <row r="3429" ht="13.5" customHeight="1"/>
    <row r="3430" ht="13.5" customHeight="1"/>
    <row r="3431" ht="13.5" customHeight="1"/>
    <row r="3432" ht="13.5" customHeight="1"/>
    <row r="3433" ht="13.5" customHeight="1"/>
    <row r="3434" ht="13.5" customHeight="1"/>
    <row r="3435" ht="13.5" customHeight="1"/>
    <row r="3436" ht="13.5" customHeight="1"/>
    <row r="3437" ht="13.5" customHeight="1"/>
    <row r="3438" ht="13.5" customHeight="1"/>
    <row r="3439" ht="13.5" customHeight="1"/>
    <row r="3440" ht="13.5" customHeight="1"/>
    <row r="3441" ht="13.5" customHeight="1"/>
    <row r="3442" ht="13.5" customHeight="1"/>
    <row r="3443" ht="13.5" customHeight="1"/>
    <row r="3444" ht="13.5" customHeight="1"/>
    <row r="3445" ht="13.5" customHeight="1"/>
    <row r="3446" ht="13.5" customHeight="1"/>
    <row r="3447" ht="13.5" customHeight="1"/>
    <row r="3448" ht="13.5" customHeight="1"/>
    <row r="3449" ht="13.5" customHeight="1"/>
    <row r="3450" ht="13.5" customHeight="1"/>
    <row r="3451" ht="13.5" customHeight="1"/>
    <row r="3452" ht="13.5" customHeight="1"/>
    <row r="3453" ht="13.5" customHeight="1"/>
    <row r="3454" ht="13.5" customHeight="1"/>
    <row r="3455" ht="13.5" customHeight="1"/>
    <row r="3456" ht="13.5" customHeight="1"/>
    <row r="3457" ht="13.5" customHeight="1"/>
    <row r="3458" ht="13.5" customHeight="1"/>
    <row r="3459" ht="13.5" customHeight="1"/>
    <row r="3460" ht="13.5" customHeight="1"/>
    <row r="3461" ht="13.5" customHeight="1"/>
    <row r="3462" ht="13.5" customHeight="1"/>
    <row r="3463" ht="13.5" customHeight="1"/>
    <row r="3464" ht="13.5" customHeight="1"/>
    <row r="3465" ht="13.5" customHeight="1"/>
    <row r="3466" ht="13.5" customHeight="1"/>
    <row r="3467" ht="13.5" customHeight="1"/>
    <row r="3468" ht="13.5" customHeight="1"/>
    <row r="3469" ht="13.5" customHeight="1"/>
    <row r="3470" ht="13.5" customHeight="1"/>
    <row r="3471" ht="13.5" customHeight="1"/>
    <row r="3472" ht="13.5" customHeight="1"/>
    <row r="3473" ht="13.5" customHeight="1"/>
    <row r="3474" ht="13.5" customHeight="1"/>
    <row r="3475" ht="13.5" customHeight="1"/>
    <row r="3476" ht="13.5" customHeight="1"/>
    <row r="3477" ht="13.5" customHeight="1"/>
    <row r="3478" ht="13.5" customHeight="1"/>
    <row r="3479" ht="13.5" customHeight="1"/>
    <row r="3480" ht="13.5" customHeight="1"/>
    <row r="3481" ht="13.5" customHeight="1"/>
    <row r="3482" ht="13.5" customHeight="1"/>
    <row r="3483" ht="13.5" customHeight="1"/>
    <row r="3484" ht="13.5" customHeight="1"/>
    <row r="3485" ht="13.5" customHeight="1"/>
    <row r="3486" ht="13.5" customHeight="1"/>
    <row r="3487" ht="13.5" customHeight="1"/>
    <row r="3488" ht="13.5" customHeight="1"/>
    <row r="3489" ht="13.5" customHeight="1"/>
    <row r="3490" ht="13.5" customHeight="1"/>
    <row r="3491" ht="13.5" customHeight="1"/>
    <row r="3492" ht="13.5" customHeight="1"/>
    <row r="3493" ht="13.5" customHeight="1"/>
    <row r="3494" ht="13.5" customHeight="1"/>
    <row r="3495" ht="13.5" customHeight="1"/>
    <row r="3496" ht="13.5" customHeight="1"/>
    <row r="3497" ht="13.5" customHeight="1"/>
    <row r="3498" ht="13.5" customHeight="1"/>
    <row r="3499" ht="13.5" customHeight="1"/>
    <row r="3500" ht="13.5" customHeight="1"/>
    <row r="3501" ht="13.5" customHeight="1"/>
    <row r="3502" ht="13.5" customHeight="1"/>
    <row r="3503" ht="13.5" customHeight="1"/>
    <row r="3504" ht="13.5" customHeight="1"/>
    <row r="3505" ht="13.5" customHeight="1"/>
    <row r="3506" ht="13.5" customHeight="1"/>
    <row r="3507" ht="13.5" customHeight="1"/>
    <row r="3508" ht="13.5" customHeight="1"/>
    <row r="3509" ht="13.5" customHeight="1"/>
    <row r="3510" ht="13.5" customHeight="1"/>
    <row r="3511" ht="13.5" customHeight="1"/>
    <row r="3512" ht="13.5" customHeight="1"/>
    <row r="3513" ht="13.5" customHeight="1"/>
    <row r="3514" ht="13.5" customHeight="1"/>
    <row r="3515" ht="13.5" customHeight="1"/>
    <row r="3516" ht="13.5" customHeight="1"/>
    <row r="3517" ht="13.5" customHeight="1"/>
    <row r="3518" ht="13.5" customHeight="1"/>
    <row r="3519" ht="13.5" customHeight="1"/>
    <row r="3520" ht="13.5" customHeight="1"/>
    <row r="3521" ht="13.5" customHeight="1"/>
    <row r="3522" ht="13.5" customHeight="1"/>
    <row r="3523" ht="13.5" customHeight="1"/>
    <row r="3524" ht="13.5" customHeight="1"/>
    <row r="3525" ht="13.5" customHeight="1"/>
    <row r="3526" ht="13.5" customHeight="1"/>
    <row r="3527" ht="13.5" customHeight="1"/>
    <row r="3528" ht="13.5" customHeight="1"/>
    <row r="3529" ht="13.5" customHeight="1"/>
    <row r="3530" ht="13.5" customHeight="1"/>
    <row r="3531" ht="13.5" customHeight="1"/>
    <row r="3532" ht="13.5" customHeight="1"/>
    <row r="3533" ht="13.5" customHeight="1"/>
    <row r="3534" ht="13.5" customHeight="1"/>
    <row r="3535" ht="13.5" customHeight="1"/>
    <row r="3536" ht="13.5" customHeight="1"/>
    <row r="3537" ht="13.5" customHeight="1"/>
    <row r="3538" ht="13.5" customHeight="1"/>
    <row r="3539" ht="13.5" customHeight="1"/>
    <row r="3540" ht="13.5" customHeight="1"/>
    <row r="3541" ht="13.5" customHeight="1"/>
    <row r="3542" ht="13.5" customHeight="1"/>
    <row r="3543" ht="13.5" customHeight="1"/>
    <row r="3544" ht="13.5" customHeight="1"/>
    <row r="3545" ht="13.5" customHeight="1"/>
    <row r="3546" ht="13.5" customHeight="1"/>
    <row r="3547" ht="13.5" customHeight="1"/>
    <row r="3548" ht="13.5" customHeight="1"/>
    <row r="3549" ht="13.5" customHeight="1"/>
    <row r="3550" ht="13.5" customHeight="1"/>
    <row r="3551" ht="13.5" customHeight="1"/>
    <row r="3552" ht="13.5" customHeight="1"/>
    <row r="3553" ht="13.5" customHeight="1"/>
    <row r="3554" ht="13.5" customHeight="1"/>
    <row r="3555" ht="13.5" customHeight="1"/>
    <row r="3556" ht="13.5" customHeight="1"/>
    <row r="3557" ht="13.5" customHeight="1"/>
    <row r="3558" ht="13.5" customHeight="1"/>
    <row r="3559" ht="13.5" customHeight="1"/>
    <row r="3560" ht="13.5" customHeight="1"/>
    <row r="3561" ht="13.5" customHeight="1"/>
    <row r="3562" ht="13.5" customHeight="1"/>
    <row r="3563" ht="13.5" customHeight="1"/>
    <row r="3564" ht="13.5" customHeight="1"/>
    <row r="3565" ht="13.5" customHeight="1"/>
    <row r="3566" ht="13.5" customHeight="1"/>
    <row r="3567" ht="13.5" customHeight="1"/>
    <row r="3568" ht="13.5" customHeight="1"/>
    <row r="3569" ht="13.5" customHeight="1"/>
    <row r="3570" ht="13.5" customHeight="1"/>
    <row r="3571" ht="13.5" customHeight="1"/>
    <row r="3572" ht="13.5" customHeight="1"/>
    <row r="3573" ht="13.5" customHeight="1"/>
    <row r="3574" ht="13.5" customHeight="1"/>
    <row r="3575" ht="13.5" customHeight="1"/>
    <row r="3576" ht="13.5" customHeight="1"/>
    <row r="3577" ht="13.5" customHeight="1"/>
    <row r="3578" ht="13.5" customHeight="1"/>
    <row r="3579" ht="13.5" customHeight="1"/>
    <row r="3580" ht="13.5" customHeight="1"/>
    <row r="3581" ht="13.5" customHeight="1"/>
    <row r="3582" ht="13.5" customHeight="1"/>
    <row r="3583" ht="13.5" customHeight="1"/>
    <row r="3584" ht="13.5" customHeight="1"/>
    <row r="3585" ht="13.5" customHeight="1"/>
    <row r="3586" ht="13.5" customHeight="1"/>
    <row r="3587" ht="13.5" customHeight="1"/>
    <row r="3588" ht="13.5" customHeight="1"/>
    <row r="3589" ht="13.5" customHeight="1"/>
    <row r="3590" ht="13.5" customHeight="1"/>
    <row r="3591" ht="13.5" customHeight="1"/>
    <row r="3592" ht="13.5" customHeight="1"/>
    <row r="3593" ht="13.5" customHeight="1"/>
    <row r="3594" ht="13.5" customHeight="1"/>
  </sheetData>
  <mergeCells count="46">
    <mergeCell ref="H4:K4"/>
    <mergeCell ref="J5:K5"/>
    <mergeCell ref="L5:L6"/>
    <mergeCell ref="B10:C10"/>
    <mergeCell ref="B11:C11"/>
    <mergeCell ref="B8:C8"/>
    <mergeCell ref="B9:C9"/>
    <mergeCell ref="E5:E6"/>
    <mergeCell ref="F5:G5"/>
    <mergeCell ref="H5:H6"/>
    <mergeCell ref="I5:I6"/>
    <mergeCell ref="L4:N4"/>
    <mergeCell ref="M5:M6"/>
    <mergeCell ref="N5:N6"/>
    <mergeCell ref="A7:C7"/>
    <mergeCell ref="D5:D6"/>
    <mergeCell ref="A14:C14"/>
    <mergeCell ref="B15:C15"/>
    <mergeCell ref="B18:C18"/>
    <mergeCell ref="A4:C6"/>
    <mergeCell ref="D4:G4"/>
    <mergeCell ref="B12:C12"/>
    <mergeCell ref="B13:C13"/>
    <mergeCell ref="B19:C19"/>
    <mergeCell ref="B20:C20"/>
    <mergeCell ref="A22:C24"/>
    <mergeCell ref="D22:G22"/>
    <mergeCell ref="H22:K22"/>
    <mergeCell ref="D23:D24"/>
    <mergeCell ref="E23:E24"/>
    <mergeCell ref="F23:G23"/>
    <mergeCell ref="H23:H24"/>
    <mergeCell ref="I23:I24"/>
    <mergeCell ref="J23:K23"/>
    <mergeCell ref="A25:C25"/>
    <mergeCell ref="B26:C26"/>
    <mergeCell ref="B27:C27"/>
    <mergeCell ref="B28:C28"/>
    <mergeCell ref="B37:C37"/>
    <mergeCell ref="B38:C38"/>
    <mergeCell ref="B29:C29"/>
    <mergeCell ref="B30:C30"/>
    <mergeCell ref="B31:C31"/>
    <mergeCell ref="A32:C32"/>
    <mergeCell ref="B33:C33"/>
    <mergeCell ref="B36:C36"/>
  </mergeCells>
  <phoneticPr fontId="2"/>
  <pageMargins left="0.78740157480314965" right="0.78740157480314965" top="0.98425196850393704" bottom="0.43307086614173229" header="0.51181102362204722" footer="0.31496062992125984"/>
  <pageSetup paperSize="9" scale="94" firstPageNumber="55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17</vt:i4>
      </vt:variant>
    </vt:vector>
  </HeadingPairs>
  <TitlesOfParts>
    <vt:vector size="33" baseType="lpstr">
      <vt:lpstr>1(1)</vt:lpstr>
      <vt:lpstr>(2)</vt:lpstr>
      <vt:lpstr>(3)</vt:lpstr>
      <vt:lpstr>(4)</vt:lpstr>
      <vt:lpstr>(5)</vt:lpstr>
      <vt:lpstr>２</vt:lpstr>
      <vt:lpstr>３</vt:lpstr>
      <vt:lpstr>４</vt:lpstr>
      <vt:lpstr>５</vt:lpstr>
      <vt:lpstr>６</vt:lpstr>
      <vt:lpstr>７</vt:lpstr>
      <vt:lpstr>８</vt:lpstr>
      <vt:lpstr>９（１）</vt:lpstr>
      <vt:lpstr>９（２）</vt:lpstr>
      <vt:lpstr>９（３）</vt:lpstr>
      <vt:lpstr>９（４）</vt:lpstr>
      <vt:lpstr>'(2)'!Print_Area</vt:lpstr>
      <vt:lpstr>'(3)'!Print_Area</vt:lpstr>
      <vt:lpstr>'(4)'!Print_Area</vt:lpstr>
      <vt:lpstr>'(5)'!Print_Area</vt:lpstr>
      <vt:lpstr>'1(1)'!Print_Area</vt:lpstr>
      <vt:lpstr>'２'!Print_Area</vt:lpstr>
      <vt:lpstr>'３'!Print_Area</vt:lpstr>
      <vt:lpstr>'４'!Print_Area</vt:lpstr>
      <vt:lpstr>'５'!Print_Area</vt:lpstr>
      <vt:lpstr>'６'!Print_Area</vt:lpstr>
      <vt:lpstr>'７'!Print_Area</vt:lpstr>
      <vt:lpstr>'８'!Print_Area</vt:lpstr>
      <vt:lpstr>'９（１）'!Print_Area</vt:lpstr>
      <vt:lpstr>'９（２）'!Print_Area</vt:lpstr>
      <vt:lpstr>'９（３）'!Print_Area</vt:lpstr>
      <vt:lpstr>'９（４）'!Print_Area</vt:lpstr>
      <vt:lpstr>'２'!Print_Titles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久野景子</dc:creator>
  <cp:lastModifiedBy>miekenkei</cp:lastModifiedBy>
  <cp:lastPrinted>2024-10-03T03:10:56Z</cp:lastPrinted>
  <dcterms:created xsi:type="dcterms:W3CDTF">1998-11-20T01:36:46Z</dcterms:created>
  <dcterms:modified xsi:type="dcterms:W3CDTF">2025-08-14T08:15:32Z</dcterms:modified>
</cp:coreProperties>
</file>